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TRAD~1\AppData\Local\Temp\Rar$DIa0.457\"/>
    </mc:Choice>
  </mc:AlternateContent>
  <bookViews>
    <workbookView xWindow="0" yWindow="0" windowWidth="16380" windowHeight="8190" tabRatio="500"/>
  </bookViews>
  <sheets>
    <sheet name="ЛПХ" sheetId="1" r:id="rId1"/>
  </sheets>
  <definedNames>
    <definedName name="_xlnm.Print_Area" localSheetId="0">ЛПХ!$A$1:$U$205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278" i="1" l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C27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C26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G238" i="1"/>
  <c r="E238" i="1"/>
  <c r="C238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C223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C198" i="1"/>
  <c r="U168" i="1"/>
  <c r="T168" i="1"/>
  <c r="S168" i="1"/>
  <c r="R168" i="1"/>
  <c r="Q168" i="1"/>
  <c r="P168" i="1"/>
  <c r="O168" i="1"/>
  <c r="N168" i="1"/>
  <c r="M168" i="1"/>
  <c r="L168" i="1"/>
  <c r="J168" i="1"/>
  <c r="I168" i="1"/>
  <c r="H168" i="1"/>
  <c r="G168" i="1"/>
  <c r="F168" i="1"/>
  <c r="E168" i="1"/>
  <c r="C168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C110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C92" i="1"/>
  <c r="C205" i="1" s="1"/>
  <c r="U205" i="1" l="1"/>
  <c r="T205" i="1"/>
  <c r="Q205" i="1"/>
  <c r="L205" i="1"/>
</calcChain>
</file>

<file path=xl/sharedStrings.xml><?xml version="1.0" encoding="utf-8"?>
<sst xmlns="http://schemas.openxmlformats.org/spreadsheetml/2006/main" count="669" uniqueCount="449">
  <si>
    <t>№ п/п</t>
  </si>
  <si>
    <t>ФИО главы ЛПХ</t>
  </si>
  <si>
    <t>Количество хозяйств</t>
  </si>
  <si>
    <t>Адрес</t>
  </si>
  <si>
    <t>Поголовье животных, гол</t>
  </si>
  <si>
    <t>Земля, га (с точностью до 0,01 га</t>
  </si>
  <si>
    <t>Лошади</t>
  </si>
  <si>
    <t>КРС</t>
  </si>
  <si>
    <t>Свиньи</t>
  </si>
  <si>
    <t>Овцы</t>
  </si>
  <si>
    <t>Козы</t>
  </si>
  <si>
    <t>птица</t>
  </si>
  <si>
    <t>Кролики</t>
  </si>
  <si>
    <t>Пчёлы, семьи</t>
  </si>
  <si>
    <t>Рыба</t>
  </si>
  <si>
    <t>Все участки</t>
  </si>
  <si>
    <t>в т.ч.</t>
  </si>
  <si>
    <t>всего</t>
  </si>
  <si>
    <t>в т.ч. коровы</t>
  </si>
  <si>
    <t>Куры</t>
  </si>
  <si>
    <t>Индейки</t>
  </si>
  <si>
    <t>Гуси</t>
  </si>
  <si>
    <t>Утки</t>
  </si>
  <si>
    <t>приусадебный участок</t>
  </si>
  <si>
    <t>полевой</t>
  </si>
  <si>
    <t>земельная доля</t>
  </si>
  <si>
    <t>Итого:</t>
  </si>
  <si>
    <t>МО "(Название) сельское (городское) поселение"</t>
  </si>
  <si>
    <t>…. сельское (городское) поселение</t>
  </si>
  <si>
    <t>всего по поселению</t>
  </si>
  <si>
    <t>Укина С.В.</t>
  </si>
  <si>
    <t>Никифорова Ю.А.</t>
  </si>
  <si>
    <t>Мерчин А.Ю.</t>
  </si>
  <si>
    <t>Холодова Л.Г.</t>
  </si>
  <si>
    <t>Камнева Т.Г.</t>
  </si>
  <si>
    <t>Лысов А.З.</t>
  </si>
  <si>
    <t>Меркушина М.Н..</t>
  </si>
  <si>
    <t>Храмова Л.В.</t>
  </si>
  <si>
    <t>c.Малый Кувай</t>
  </si>
  <si>
    <t>Кузнецов В.В.</t>
  </si>
  <si>
    <t>ул.Подгора 11</t>
  </si>
  <si>
    <t>Малышев М.В.</t>
  </si>
  <si>
    <t>ул.Астрадамовская 10</t>
  </si>
  <si>
    <t>Гудзенко А. Н.</t>
  </si>
  <si>
    <t>уул.Астрадамовская 3</t>
  </si>
  <si>
    <t>Тараканова Е.Г.</t>
  </si>
  <si>
    <t>ул.Набережная 14</t>
  </si>
  <si>
    <t>Буров Н.А.</t>
  </si>
  <si>
    <t>ул.Первомайская4</t>
  </si>
  <si>
    <t>Хазова С.В.</t>
  </si>
  <si>
    <t>ул.Московская 22</t>
  </si>
  <si>
    <t xml:space="preserve">Лысова С.В. </t>
  </si>
  <si>
    <t>ул. Московская 18</t>
  </si>
  <si>
    <t>Григорьева А.М.</t>
  </si>
  <si>
    <t>ул.Московская12</t>
  </si>
  <si>
    <t>Козиков А.М.</t>
  </si>
  <si>
    <t>ул.Московская 10</t>
  </si>
  <si>
    <t>Телегина Р.С.</t>
  </si>
  <si>
    <t>ул.Ленинградская 19</t>
  </si>
  <si>
    <t>Белянин М.Н.</t>
  </si>
  <si>
    <t>ул.Ленинградская 20</t>
  </si>
  <si>
    <t>Брыськина В.В.</t>
  </si>
  <si>
    <t>ул Ленинградская 12</t>
  </si>
  <si>
    <t>с.Большой Кувай</t>
  </si>
  <si>
    <t>Митричев В.Ф.</t>
  </si>
  <si>
    <t>ул.Волкова 24</t>
  </si>
  <si>
    <t>Абаимов В.Н.</t>
  </si>
  <si>
    <t>ул.Волкова 22</t>
  </si>
  <si>
    <t>Шегуров А..М.</t>
  </si>
  <si>
    <t>ул.Волкова 16 кв2</t>
  </si>
  <si>
    <t>Астафьев В.Н.</t>
  </si>
  <si>
    <t>ул.Волкова16кв1</t>
  </si>
  <si>
    <t>Тявина Н.И.</t>
  </si>
  <si>
    <t>ул.Волкова 10</t>
  </si>
  <si>
    <t>Григорьев А.А.</t>
  </si>
  <si>
    <t>ул. Волкова 6</t>
  </si>
  <si>
    <t>Судакова Г.В.</t>
  </si>
  <si>
    <t>улВолкова 4</t>
  </si>
  <si>
    <t>Зимин В.Н.</t>
  </si>
  <si>
    <t>ул.Волкова 4 кв.1</t>
  </si>
  <si>
    <t>Сукманова Л,И.</t>
  </si>
  <si>
    <t>ул.Волкова 2/1</t>
  </si>
  <si>
    <t>Козаченко И.М.</t>
  </si>
  <si>
    <t>ул.Волкова 9</t>
  </si>
  <si>
    <t>Шаталкин В.А.</t>
  </si>
  <si>
    <t>ул.Волкова 17</t>
  </si>
  <si>
    <t>Пузакин С.В.</t>
  </si>
  <si>
    <t>ул.Молодежная 4/2</t>
  </si>
  <si>
    <t>Кантышев В.Н.</t>
  </si>
  <si>
    <t>ул.Молодежная 8/1</t>
  </si>
  <si>
    <t>Гордеева С.А.</t>
  </si>
  <si>
    <t>ул молодежная 12</t>
  </si>
  <si>
    <t>Благов В.А.</t>
  </si>
  <si>
    <t>ул молодежная 5/1</t>
  </si>
  <si>
    <t>Моисейчев В.Ю.</t>
  </si>
  <si>
    <t>ул молодежная 7</t>
  </si>
  <si>
    <t>Урусова Т.А.</t>
  </si>
  <si>
    <t>ул.Молодежная 9</t>
  </si>
  <si>
    <t>грачев И.В.</t>
  </si>
  <si>
    <t>ул молодежная 11</t>
  </si>
  <si>
    <t>Чурбанов В.А.</t>
  </si>
  <si>
    <t>ул.молодежная13/1</t>
  </si>
  <si>
    <t>Колчин В.А.</t>
  </si>
  <si>
    <t>ул молодежная 15/2</t>
  </si>
  <si>
    <t>Серякова Т.Н.</t>
  </si>
  <si>
    <t>ул.Малиновка 9</t>
  </si>
  <si>
    <t>Сукманова Л.А.</t>
  </si>
  <si>
    <t>малиновка 4</t>
  </si>
  <si>
    <t>Козиков В.Н.</t>
  </si>
  <si>
    <t>хазова 9</t>
  </si>
  <si>
    <t>Ильичева Л.А.</t>
  </si>
  <si>
    <t>Хазова27</t>
  </si>
  <si>
    <t>Семенов А.В.</t>
  </si>
  <si>
    <t>хазова 31</t>
  </si>
  <si>
    <t>Тукаева А.М.</t>
  </si>
  <si>
    <t>Хазова 41</t>
  </si>
  <si>
    <t>Круглов М.А.</t>
  </si>
  <si>
    <t>хазова 62</t>
  </si>
  <si>
    <t>Благов А.В.</t>
  </si>
  <si>
    <t>хазова 60</t>
  </si>
  <si>
    <t>Зимина Т.С.</t>
  </si>
  <si>
    <t>хазова 50</t>
  </si>
  <si>
    <t>чугункин В.И.</t>
  </si>
  <si>
    <t>хазова 46</t>
  </si>
  <si>
    <t>Кузнецова В.Н.</t>
  </si>
  <si>
    <t>хазова 42</t>
  </si>
  <si>
    <t xml:space="preserve">Губушкина Л.Г. </t>
  </si>
  <si>
    <t>хазова 6</t>
  </si>
  <si>
    <t>Гибалова Г.И.</t>
  </si>
  <si>
    <t>забайкпловка 4</t>
  </si>
  <si>
    <t>Кантышев И.П.</t>
  </si>
  <si>
    <t>забайкаловка 14</t>
  </si>
  <si>
    <t>Махмутов И.Н.</t>
  </si>
  <si>
    <t>Забайкаловка20</t>
  </si>
  <si>
    <t>Бакашов И.М.</t>
  </si>
  <si>
    <t>забайкаловка 26</t>
  </si>
  <si>
    <t>портнов Н.Ю.</t>
  </si>
  <si>
    <t>забайкаловка9</t>
  </si>
  <si>
    <t>григорьев А.И.</t>
  </si>
  <si>
    <t>забайкаловка 17</t>
  </si>
  <si>
    <t>забайкаловка 23</t>
  </si>
  <si>
    <t>Тукаев Ф.Х.</t>
  </si>
  <si>
    <t>пер.Пекарневский 2</t>
  </si>
  <si>
    <t>КукушкинВ.Т.</t>
  </si>
  <si>
    <t>пер.Малиновский</t>
  </si>
  <si>
    <t>Майоров А.В.</t>
  </si>
  <si>
    <t>якимовка 5</t>
  </si>
  <si>
    <t>Тимагин А.М.</t>
  </si>
  <si>
    <t>Хазова 28</t>
  </si>
  <si>
    <t>Козиков Н.В.</t>
  </si>
  <si>
    <t>грачёвка 15</t>
  </si>
  <si>
    <t>Сорокин  П.И.</t>
  </si>
  <si>
    <t>Грачевка 3</t>
  </si>
  <si>
    <t>Лариончев С.Г.</t>
  </si>
  <si>
    <t>Александровка 24</t>
  </si>
  <si>
    <t>Кальянов М.В.</t>
  </si>
  <si>
    <t>Александровка 28</t>
  </si>
  <si>
    <t>Лариончев А.А.</t>
  </si>
  <si>
    <t>задовка 23</t>
  </si>
  <si>
    <t>Антонычева Н.А.</t>
  </si>
  <si>
    <t>Матвеевка 2</t>
  </si>
  <si>
    <t>Морозова Г.Н.</t>
  </si>
  <si>
    <t>ул.Комитет 24</t>
  </si>
  <si>
    <t>ул 1Набережная 13</t>
  </si>
  <si>
    <t xml:space="preserve"> ул.вырина д.2</t>
  </si>
  <si>
    <t xml:space="preserve">  ул.вырина д.7</t>
  </si>
  <si>
    <t xml:space="preserve">  ул.2 Набережная д.5</t>
  </si>
  <si>
    <t xml:space="preserve"> ул.2 Набережная д.6</t>
  </si>
  <si>
    <t xml:space="preserve"> ул.2 Набережная д.8</t>
  </si>
  <si>
    <t xml:space="preserve">  ул.карла Маркса д.19</t>
  </si>
  <si>
    <t xml:space="preserve">  ул.карла Маркса д.19 А</t>
  </si>
  <si>
    <t>с.Астрадамовка</t>
  </si>
  <si>
    <t>МО  Астрадамовское сельское поселение</t>
  </si>
  <si>
    <t>с.Паркино</t>
  </si>
  <si>
    <t>Алексеева Е.Е.</t>
  </si>
  <si>
    <t>Подлесная 2</t>
  </si>
  <si>
    <t>Зайнутдинов Ф.Х.</t>
  </si>
  <si>
    <t>подлесная 3</t>
  </si>
  <si>
    <t>Степанов Ю.Н.</t>
  </si>
  <si>
    <t>Подлесная17</t>
  </si>
  <si>
    <t>Кузнецов  Н.С.</t>
  </si>
  <si>
    <t>Подлесная 30</t>
  </si>
  <si>
    <t>Муллина Л.С.</t>
  </si>
  <si>
    <t>подлесная 45</t>
  </si>
  <si>
    <t>Маркелов А.М.</t>
  </si>
  <si>
    <t>подлесная 48</t>
  </si>
  <si>
    <t>Назаров В.Д.</t>
  </si>
  <si>
    <t>Зимкин А.Н.</t>
  </si>
  <si>
    <t>подлесная 50</t>
  </si>
  <si>
    <t>подлесная 58</t>
  </si>
  <si>
    <t>Ульгин А.С.</t>
  </si>
  <si>
    <t>подлесная 62</t>
  </si>
  <si>
    <t>Калябин  Н.Г.</t>
  </si>
  <si>
    <t>Садовая 1</t>
  </si>
  <si>
    <t>Тюгаев И.Ф.</t>
  </si>
  <si>
    <t>Садовая 2</t>
  </si>
  <si>
    <t>Романов Р.А.</t>
  </si>
  <si>
    <t>садовая 6-1</t>
  </si>
  <si>
    <t>Кичаев Г.Ф.</t>
  </si>
  <si>
    <t>садовая 8-1</t>
  </si>
  <si>
    <t>Дунаев Н.В.</t>
  </si>
  <si>
    <t>Садовая 8-2</t>
  </si>
  <si>
    <t>Айсин Н.Х.</t>
  </si>
  <si>
    <t>Садовая 11</t>
  </si>
  <si>
    <t>Улюков С.А.</t>
  </si>
  <si>
    <t>Садовая 12-1</t>
  </si>
  <si>
    <t>Улюков В.М.</t>
  </si>
  <si>
    <t>Садовая 18-1</t>
  </si>
  <si>
    <t>Балунова Л.П.</t>
  </si>
  <si>
    <t>Садовая 20</t>
  </si>
  <si>
    <t>Иванов А.Н.</t>
  </si>
  <si>
    <t>Садовая 31</t>
  </si>
  <si>
    <t>Кожеватов Н.И.</t>
  </si>
  <si>
    <t>Садовая 33</t>
  </si>
  <si>
    <t>Макарова  А.А.</t>
  </si>
  <si>
    <t>Подлесная 22</t>
  </si>
  <si>
    <t>Дунаев С.В.</t>
  </si>
  <si>
    <t>Подлесная 18</t>
  </si>
  <si>
    <t>Седов И.В.</t>
  </si>
  <si>
    <t>Подлесная 12</t>
  </si>
  <si>
    <t>д.Алейкино</t>
  </si>
  <si>
    <t>с.Аркаево</t>
  </si>
  <si>
    <t>д.Лебедевка</t>
  </si>
  <si>
    <t>с.Утесовка</t>
  </si>
  <si>
    <t>Евтеев В.П.</t>
  </si>
  <si>
    <t>Садовая 4</t>
  </si>
  <si>
    <t>Мацора Ю.В.</t>
  </si>
  <si>
    <t>Садовая 6</t>
  </si>
  <si>
    <t>Блинов А.М.</t>
  </si>
  <si>
    <t>К.Маркса 1</t>
  </si>
  <si>
    <t>Феткулов Р.Р</t>
  </si>
  <si>
    <t>К.Маркса4/2</t>
  </si>
  <si>
    <t>Морощенко А.С.</t>
  </si>
  <si>
    <t>К.Маркса 9</t>
  </si>
  <si>
    <t xml:space="preserve">Кудаков В.Н. </t>
  </si>
  <si>
    <t>Московская 5</t>
  </si>
  <si>
    <t>Революции 1</t>
  </si>
  <si>
    <t>Пантелеева Л.А.</t>
  </si>
  <si>
    <t>Революции 9</t>
  </si>
  <si>
    <t>Жукаева С.В.</t>
  </si>
  <si>
    <t>Евтеева Л.А</t>
  </si>
  <si>
    <t>Ферма 1</t>
  </si>
  <si>
    <t>Кожеватов А.</t>
  </si>
  <si>
    <t>Подлесная 46</t>
  </si>
  <si>
    <t>Яшугин М.И.</t>
  </si>
  <si>
    <t>Сатушин А.А.</t>
  </si>
  <si>
    <t>Угарин И.М.</t>
  </si>
  <si>
    <t>Егоров А.Ю.</t>
  </si>
  <si>
    <t>Кондорова Н.И.</t>
  </si>
  <si>
    <t>Трифонова П.Н.</t>
  </si>
  <si>
    <t>Ул.Центральная4</t>
  </si>
  <si>
    <t>Ул.Центральная 14</t>
  </si>
  <si>
    <t>Ул.Советская 18</t>
  </si>
  <si>
    <t>Ул.садовая 15</t>
  </si>
  <si>
    <t>Ул.Школьная</t>
  </si>
  <si>
    <t>Ул.Центральная 25</t>
  </si>
  <si>
    <t>Ул.Школьная30</t>
  </si>
  <si>
    <t>Егоркина Е.М.</t>
  </si>
  <si>
    <t>Буденного 8</t>
  </si>
  <si>
    <t>Ригель Н.А.</t>
  </si>
  <si>
    <t>Школьная 14</t>
  </si>
  <si>
    <t>Абулханов А.</t>
  </si>
  <si>
    <t>Митин А.А.</t>
  </si>
  <si>
    <t>Митин Г.А.</t>
  </si>
  <si>
    <t>Бахмутский В.С.</t>
  </si>
  <si>
    <t>Николаев В.И.</t>
  </si>
  <si>
    <t>Паничкин С.Н.</t>
  </si>
  <si>
    <t>Никифоров А.Ю.</t>
  </si>
  <si>
    <t>Бурова Н.И.</t>
  </si>
  <si>
    <t>Волкова Г.Н.</t>
  </si>
  <si>
    <t>Пантюхин А.В.</t>
  </si>
  <si>
    <t>Леванов М.И.</t>
  </si>
  <si>
    <t>Холодов В.В.</t>
  </si>
  <si>
    <t>Баранов О.М.</t>
  </si>
  <si>
    <t xml:space="preserve">Герасимов Н.И. </t>
  </si>
  <si>
    <t>Илькин В.А.</t>
  </si>
  <si>
    <t>Телегин А.Б.</t>
  </si>
  <si>
    <t>Додонова Е.В.</t>
  </si>
  <si>
    <t>Музыкантов И.Н.</t>
  </si>
  <si>
    <t>ул.Боьшая4-2</t>
  </si>
  <si>
    <t>ул.Боьшая  6-1</t>
  </si>
  <si>
    <t>ул.Боьшая 6-2</t>
  </si>
  <si>
    <t>ул.Большая 7-1</t>
  </si>
  <si>
    <t>ул.Большая  11-1</t>
  </si>
  <si>
    <t>ул.Большая 41</t>
  </si>
  <si>
    <t>ул.Большая 15</t>
  </si>
  <si>
    <t>ул.Большая 53</t>
  </si>
  <si>
    <t>ул.Большая</t>
  </si>
  <si>
    <t>ул.Линия   7</t>
  </si>
  <si>
    <t>ул.Линия   10-1</t>
  </si>
  <si>
    <t>ул.Линия    11-2</t>
  </si>
  <si>
    <t>ул.Линия   14</t>
  </si>
  <si>
    <t>ул.Линия   16</t>
  </si>
  <si>
    <t>Ул.Линия 21-1</t>
  </si>
  <si>
    <t>ул.Заглядовка 13</t>
  </si>
  <si>
    <t>Ул.Большая</t>
  </si>
  <si>
    <t>Ул.Нижняя</t>
  </si>
  <si>
    <t>Лакушев В.И.</t>
  </si>
  <si>
    <t>Романов Н.Н.</t>
  </si>
  <si>
    <t>Козлова Е.И.</t>
  </si>
  <si>
    <t>Ул.Центральная 18</t>
  </si>
  <si>
    <t>Ул.Центральная 44</t>
  </si>
  <si>
    <t>Дунина Н.В.</t>
  </si>
  <si>
    <t>ул.карла Маркса д.10</t>
  </si>
  <si>
    <t>Шуманова С.В.</t>
  </si>
  <si>
    <t>ул.Карла Маркса д.22</t>
  </si>
  <si>
    <t>Комаров С.А.</t>
  </si>
  <si>
    <t>Егорова О.А.</t>
  </si>
  <si>
    <t>ул.Пролетарская 3</t>
  </si>
  <si>
    <t>Моисейчев Е.А.</t>
  </si>
  <si>
    <t>Александров В.В.</t>
  </si>
  <si>
    <t>ул.Пролетарская 29</t>
  </si>
  <si>
    <t>Рогозинников В.</t>
  </si>
  <si>
    <t>ул.Пролетарская 12</t>
  </si>
  <si>
    <t>Костюнина Л.Б</t>
  </si>
  <si>
    <t>Пролетарская 6/2</t>
  </si>
  <si>
    <t>Киревнина Л.В.</t>
  </si>
  <si>
    <t>Пролетарская 2</t>
  </si>
  <si>
    <t>Горячев И.Н.</t>
  </si>
  <si>
    <t>Производственная 17</t>
  </si>
  <si>
    <t>Казаков М.С.</t>
  </si>
  <si>
    <t>Советская 33</t>
  </si>
  <si>
    <t>Логинова Л.В.</t>
  </si>
  <si>
    <t>Первомайская 2</t>
  </si>
  <si>
    <t>Баженова Л.В.</t>
  </si>
  <si>
    <t>Первомайская24</t>
  </si>
  <si>
    <t>Панфилов В.П.</t>
  </si>
  <si>
    <t>Первомайская 29</t>
  </si>
  <si>
    <t>Храмова Л.П.</t>
  </si>
  <si>
    <t>Первомайская 19</t>
  </si>
  <si>
    <t>Леванова С.А.</t>
  </si>
  <si>
    <t>Шевченко С.И.</t>
  </si>
  <si>
    <t>первомайская 7</t>
  </si>
  <si>
    <t>Мамаев М.В.</t>
  </si>
  <si>
    <t>Колхозная 12</t>
  </si>
  <si>
    <t>Музыкантов Н.Н.</t>
  </si>
  <si>
    <t>Колхозная30</t>
  </si>
  <si>
    <t>Комарова В.Н.</t>
  </si>
  <si>
    <t>Колхозная 38</t>
  </si>
  <si>
    <t>Владимирова А.В</t>
  </si>
  <si>
    <t>Колхозная 19</t>
  </si>
  <si>
    <t>Курапов М.Н.</t>
  </si>
  <si>
    <t>колхозная 17</t>
  </si>
  <si>
    <t>Владимирова З.А.</t>
  </si>
  <si>
    <t>Колхозная 15</t>
  </si>
  <si>
    <t>Баранов М.В.</t>
  </si>
  <si>
    <t>Фрунзе1/1</t>
  </si>
  <si>
    <t>Дырдов А.В.</t>
  </si>
  <si>
    <t>Фрунзе9</t>
  </si>
  <si>
    <t>Егорова В.Я.</t>
  </si>
  <si>
    <t>Фрунзе11</t>
  </si>
  <si>
    <t>Савинова Е.П.</t>
  </si>
  <si>
    <t>Фрунзе20</t>
  </si>
  <si>
    <t>Аникин Н.Н.</t>
  </si>
  <si>
    <t>Фрунзе10</t>
  </si>
  <si>
    <t>Аникин А.Н.</t>
  </si>
  <si>
    <t>Фрунзе 6</t>
  </si>
  <si>
    <t>Кирина И.В.</t>
  </si>
  <si>
    <t>Трудовая 28</t>
  </si>
  <si>
    <t>Трудовая22/1</t>
  </si>
  <si>
    <t>Акимов В.Д.</t>
  </si>
  <si>
    <t>Киревнин С.Н.</t>
  </si>
  <si>
    <t>Трудовая 18/2</t>
  </si>
  <si>
    <t>Егоров П.И.</t>
  </si>
  <si>
    <t>Трудовая16/1</t>
  </si>
  <si>
    <t>Воротников Н.И.</t>
  </si>
  <si>
    <t>Трудовая10</t>
  </si>
  <si>
    <t>Алюсева З.И.</t>
  </si>
  <si>
    <t>Трудовая 8</t>
  </si>
  <si>
    <t>Шуманов А.Б.</t>
  </si>
  <si>
    <t>Трудовая 6</t>
  </si>
  <si>
    <t>Леонтьев С.Н.</t>
  </si>
  <si>
    <t>Больничная 3</t>
  </si>
  <si>
    <t>Аникин Е.Н.</t>
  </si>
  <si>
    <t>Больничная7</t>
  </si>
  <si>
    <t>Петров Е.В.</t>
  </si>
  <si>
    <t>Больничная 17</t>
  </si>
  <si>
    <t>Шербигина Г.В.</t>
  </si>
  <si>
    <t>Больничная 48</t>
  </si>
  <si>
    <t>Клевогин В.В.</t>
  </si>
  <si>
    <t>Больничная 32</t>
  </si>
  <si>
    <t>Косеньков А.Е.</t>
  </si>
  <si>
    <t>Октябрьская 21</t>
  </si>
  <si>
    <t>Дунина М.В.</t>
  </si>
  <si>
    <t>Октябрьская 27</t>
  </si>
  <si>
    <t>Николаева Н.Ф.</t>
  </si>
  <si>
    <t>Октябрьская12</t>
  </si>
  <si>
    <t>Пчелина А.А.</t>
  </si>
  <si>
    <t>Октябрьская 20</t>
  </si>
  <si>
    <t>Удочкина Т.В.</t>
  </si>
  <si>
    <t>Ленина 2</t>
  </si>
  <si>
    <t>Службин А.С.</t>
  </si>
  <si>
    <t>Ленина 6</t>
  </si>
  <si>
    <t>Ленина 26</t>
  </si>
  <si>
    <t>Курапов Н.Н.</t>
  </si>
  <si>
    <t>Уваров О.Н.</t>
  </si>
  <si>
    <t>Красная Площадь4</t>
  </si>
  <si>
    <t>Плечова Р.П.</t>
  </si>
  <si>
    <t>Кр.Площадь 6</t>
  </si>
  <si>
    <t>Саушкин С.А.</t>
  </si>
  <si>
    <t>Кр.Площадь 20/1</t>
  </si>
  <si>
    <t>Афанасьева И.А.</t>
  </si>
  <si>
    <t>Кр.Площадь 20/2</t>
  </si>
  <si>
    <t>Казаков Н.А.</t>
  </si>
  <si>
    <t>Кр.Площадь 30</t>
  </si>
  <si>
    <t>Корольков С.А.</t>
  </si>
  <si>
    <t>Кр.Площадь 42</t>
  </si>
  <si>
    <t>Калашнов В.Г.</t>
  </si>
  <si>
    <t>Кр.Площадь 46</t>
  </si>
  <si>
    <t>Сапожников А.М.</t>
  </si>
  <si>
    <t>Кр.Площадь 48</t>
  </si>
  <si>
    <t>Шигарева И.Ф.</t>
  </si>
  <si>
    <t>Кр.Площадь 50</t>
  </si>
  <si>
    <t>Верина В.Е.</t>
  </si>
  <si>
    <t>Кр.Площадь 84</t>
  </si>
  <si>
    <t>Казаков С.А.</t>
  </si>
  <si>
    <t>Кр.Площадь 13</t>
  </si>
  <si>
    <t>Суленкова Л.Ф.</t>
  </si>
  <si>
    <t>Совхозная 10</t>
  </si>
  <si>
    <t>Биширова Н.А.</t>
  </si>
  <si>
    <t>Совхозная 14</t>
  </si>
  <si>
    <t>Николаева В.А.</t>
  </si>
  <si>
    <t>Скрипина Н.Н.</t>
  </si>
  <si>
    <t>Совхозная 18/2</t>
  </si>
  <si>
    <t>Совхозная18/1</t>
  </si>
  <si>
    <t>Совхозная 20</t>
  </si>
  <si>
    <t>Романов А.М.</t>
  </si>
  <si>
    <t>Совхозная 26/1</t>
  </si>
  <si>
    <t>Мыльцын В.Н.</t>
  </si>
  <si>
    <t>Совхозная 11</t>
  </si>
  <si>
    <t>Совхозная 15</t>
  </si>
  <si>
    <t>Новикова А.Н.</t>
  </si>
  <si>
    <t>Новикова Н.Ю.</t>
  </si>
  <si>
    <t>Совхозная 17</t>
  </si>
  <si>
    <t>Аникин В.А.</t>
  </si>
  <si>
    <t>Совхозная 25</t>
  </si>
  <si>
    <t>Антонов А.В.</t>
  </si>
  <si>
    <t>Больничная 10</t>
  </si>
  <si>
    <t>Бахмутский С.Б.</t>
  </si>
  <si>
    <t xml:space="preserve"> </t>
  </si>
  <si>
    <t>Мерчина В .</t>
  </si>
  <si>
    <t>Егоров О Н.</t>
  </si>
  <si>
    <t>Больничная 54</t>
  </si>
  <si>
    <t>Николаев П.В.</t>
  </si>
  <si>
    <t xml:space="preserve">Совхозная </t>
  </si>
  <si>
    <t>Бондарь Т.С.</t>
  </si>
  <si>
    <t>ул.Молодежная д.4</t>
  </si>
  <si>
    <t>Григорьев К.И.</t>
  </si>
  <si>
    <t>малиновка 45/1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</si>
</sst>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sz val="10"/>
      <name val="Arial"/>
      <family val="2"/>
      <charset val="204"/>
    </font>
    <font>
      <sz val="1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2" xfId="0" applyBorder="1" applyAlignment="1">
      <alignment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2" xfId="0" applyBorder="1" applyAlignment="1"/>
    <xf numFmtId="0" fontId="0" fillId="0" borderId="2" xfId="0" applyFon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Border="1" applyAlignment="1"/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2" xfId="0" applyFill="1" applyBorder="1" applyAlignment="1">
      <alignment horizontal="left" wrapText="1"/>
    </xf>
    <xf numFmtId="0" fontId="0" fillId="2" borderId="2" xfId="0" applyFill="1" applyBorder="1"/>
    <xf numFmtId="0" fontId="0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0" fillId="2" borderId="2" xfId="0" applyFont="1" applyFill="1" applyBorder="1" applyAlignment="1">
      <alignment horizontal="left" wrapText="1"/>
    </xf>
    <xf numFmtId="0" fontId="0" fillId="0" borderId="2" xfId="0" applyFont="1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8"/>
  <sheetViews>
    <sheetView tabSelected="1" zoomScaleNormal="100" workbookViewId="0">
      <selection activeCell="N208" sqref="N208"/>
    </sheetView>
  </sheetViews>
  <sheetFormatPr defaultColWidth="11.7109375" defaultRowHeight="12.75" outlineLevelRow="1" outlineLevelCol="1" x14ac:dyDescent="0.2"/>
  <cols>
    <col min="1" max="1" width="4.140625" style="1" customWidth="1"/>
    <col min="2" max="2" width="19.140625" style="1" customWidth="1"/>
    <col min="3" max="3" width="6.42578125" style="1" customWidth="1"/>
    <col min="4" max="4" width="18.140625" style="1" customWidth="1" outlineLevel="1"/>
    <col min="5" max="5" width="7.140625" style="1" customWidth="1"/>
    <col min="6" max="6" width="7.140625" style="53" customWidth="1"/>
    <col min="7" max="7" width="7.140625" style="1" customWidth="1"/>
    <col min="8" max="8" width="7.140625" style="59" customWidth="1"/>
    <col min="9" max="18" width="7.140625" style="1" customWidth="1"/>
    <col min="19" max="19" width="8.28515625" style="1" customWidth="1"/>
    <col min="20" max="20" width="7.140625" style="2" customWidth="1"/>
    <col min="21" max="21" width="7.140625" customWidth="1"/>
  </cols>
  <sheetData>
    <row r="1" spans="1:21" ht="17.100000000000001" customHeight="1" x14ac:dyDescent="0.2">
      <c r="A1" s="74" t="s">
        <v>172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1" ht="17.100000000000001" customHeight="1" x14ac:dyDescent="0.2">
      <c r="A2" s="4"/>
      <c r="B2" s="3"/>
      <c r="C2" s="3"/>
      <c r="D2" s="3"/>
      <c r="E2" s="3"/>
      <c r="F2" s="47"/>
      <c r="G2" s="3"/>
      <c r="H2" s="58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1" x14ac:dyDescent="0.2">
      <c r="A3" s="75" t="s">
        <v>171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</row>
    <row r="4" spans="1:21" ht="28.5" customHeight="1" x14ac:dyDescent="0.2">
      <c r="A4" s="72" t="s">
        <v>0</v>
      </c>
      <c r="B4" s="72" t="s">
        <v>1</v>
      </c>
      <c r="C4" s="72" t="s">
        <v>2</v>
      </c>
      <c r="D4" s="72" t="s">
        <v>3</v>
      </c>
      <c r="E4" s="72" t="s">
        <v>4</v>
      </c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 t="s">
        <v>5</v>
      </c>
      <c r="S4" s="72"/>
      <c r="T4" s="72"/>
      <c r="U4" s="72"/>
    </row>
    <row r="5" spans="1:21" ht="14.65" customHeight="1" x14ac:dyDescent="0.2">
      <c r="A5" s="72"/>
      <c r="B5" s="72"/>
      <c r="C5" s="72"/>
      <c r="D5" s="72"/>
      <c r="E5" s="72" t="s">
        <v>6</v>
      </c>
      <c r="F5" s="72" t="s">
        <v>7</v>
      </c>
      <c r="G5" s="72"/>
      <c r="H5" s="73" t="s">
        <v>8</v>
      </c>
      <c r="I5" s="72" t="s">
        <v>9</v>
      </c>
      <c r="J5" s="72" t="s">
        <v>10</v>
      </c>
      <c r="K5" s="72" t="s">
        <v>11</v>
      </c>
      <c r="L5" s="72"/>
      <c r="M5" s="72"/>
      <c r="N5" s="72"/>
      <c r="O5" s="72" t="s">
        <v>12</v>
      </c>
      <c r="P5" s="72" t="s">
        <v>13</v>
      </c>
      <c r="Q5" s="72" t="s">
        <v>14</v>
      </c>
      <c r="R5" s="72" t="s">
        <v>15</v>
      </c>
      <c r="S5" s="72" t="s">
        <v>16</v>
      </c>
      <c r="T5" s="72"/>
      <c r="U5" s="72"/>
    </row>
    <row r="6" spans="1:21" ht="38.25" customHeight="1" x14ac:dyDescent="0.2">
      <c r="A6" s="72"/>
      <c r="B6" s="72"/>
      <c r="C6" s="72"/>
      <c r="D6" s="72"/>
      <c r="E6" s="72"/>
      <c r="F6" s="48" t="s">
        <v>17</v>
      </c>
      <c r="G6" s="5" t="s">
        <v>18</v>
      </c>
      <c r="H6" s="73"/>
      <c r="I6" s="72"/>
      <c r="J6" s="72"/>
      <c r="K6" s="5" t="s">
        <v>19</v>
      </c>
      <c r="L6" s="5" t="s">
        <v>20</v>
      </c>
      <c r="M6" s="5" t="s">
        <v>21</v>
      </c>
      <c r="N6" s="5" t="s">
        <v>22</v>
      </c>
      <c r="O6" s="72"/>
      <c r="P6" s="72"/>
      <c r="Q6" s="72"/>
      <c r="R6" s="72"/>
      <c r="S6" s="5" t="s">
        <v>23</v>
      </c>
      <c r="T6" s="5" t="s">
        <v>24</v>
      </c>
      <c r="U6" s="5" t="s">
        <v>25</v>
      </c>
    </row>
    <row r="7" spans="1:21" ht="29.25" customHeight="1" outlineLevel="1" x14ac:dyDescent="0.2">
      <c r="A7" s="6">
        <v>1</v>
      </c>
      <c r="B7" s="16" t="s">
        <v>30</v>
      </c>
      <c r="C7" s="6">
        <v>1</v>
      </c>
      <c r="D7" s="33" t="s">
        <v>163</v>
      </c>
      <c r="E7" s="8">
        <v>0</v>
      </c>
      <c r="F7" s="49">
        <v>0</v>
      </c>
      <c r="G7" s="8">
        <v>0</v>
      </c>
      <c r="H7" s="57">
        <v>0</v>
      </c>
      <c r="I7" s="8">
        <v>0</v>
      </c>
      <c r="J7" s="8">
        <v>0</v>
      </c>
      <c r="K7" s="8">
        <v>6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0.15</v>
      </c>
      <c r="S7" s="8">
        <v>0.15</v>
      </c>
      <c r="T7" s="5">
        <v>0</v>
      </c>
      <c r="U7" s="9">
        <v>0</v>
      </c>
    </row>
    <row r="8" spans="1:21" outlineLevel="1" x14ac:dyDescent="0.2">
      <c r="A8" s="6">
        <v>2</v>
      </c>
      <c r="B8" s="16" t="s">
        <v>31</v>
      </c>
      <c r="C8" s="6">
        <v>1</v>
      </c>
      <c r="D8" s="33" t="s">
        <v>164</v>
      </c>
      <c r="E8" s="8">
        <v>0</v>
      </c>
      <c r="F8" s="49">
        <v>0</v>
      </c>
      <c r="G8" s="8">
        <v>0</v>
      </c>
      <c r="H8" s="57">
        <v>0</v>
      </c>
      <c r="I8" s="8">
        <v>0</v>
      </c>
      <c r="J8" s="8">
        <v>0</v>
      </c>
      <c r="K8" s="8">
        <v>7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0.2</v>
      </c>
      <c r="S8" s="8">
        <v>0.2</v>
      </c>
      <c r="T8" s="5">
        <v>0</v>
      </c>
      <c r="U8" s="9">
        <v>0</v>
      </c>
    </row>
    <row r="9" spans="1:21" outlineLevel="1" x14ac:dyDescent="0.2">
      <c r="A9" s="6">
        <v>3</v>
      </c>
      <c r="B9" s="16" t="s">
        <v>32</v>
      </c>
      <c r="C9" s="6">
        <v>1</v>
      </c>
      <c r="D9" s="33" t="s">
        <v>165</v>
      </c>
      <c r="E9" s="8">
        <v>0</v>
      </c>
      <c r="F9" s="49">
        <v>0</v>
      </c>
      <c r="G9" s="8">
        <v>0</v>
      </c>
      <c r="H9" s="57">
        <v>0</v>
      </c>
      <c r="I9" s="8">
        <v>0</v>
      </c>
      <c r="J9" s="8">
        <v>0</v>
      </c>
      <c r="K9" s="8">
        <v>10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0.13</v>
      </c>
      <c r="S9" s="8">
        <v>0.13</v>
      </c>
      <c r="T9" s="5">
        <v>0</v>
      </c>
      <c r="U9" s="9">
        <v>0</v>
      </c>
    </row>
    <row r="10" spans="1:21" ht="25.5" outlineLevel="1" x14ac:dyDescent="0.2">
      <c r="A10" s="6">
        <v>4</v>
      </c>
      <c r="B10" s="16" t="s">
        <v>33</v>
      </c>
      <c r="C10" s="6">
        <v>1</v>
      </c>
      <c r="D10" s="33" t="s">
        <v>166</v>
      </c>
      <c r="E10" s="8">
        <v>0</v>
      </c>
      <c r="F10" s="49">
        <v>0</v>
      </c>
      <c r="G10" s="8">
        <v>0</v>
      </c>
      <c r="H10" s="57">
        <v>0</v>
      </c>
      <c r="I10" s="8">
        <v>0</v>
      </c>
      <c r="J10" s="8">
        <v>0</v>
      </c>
      <c r="K10" s="8">
        <v>10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0.19</v>
      </c>
      <c r="S10" s="8">
        <v>0.19</v>
      </c>
      <c r="T10" s="5">
        <v>0</v>
      </c>
      <c r="U10" s="9">
        <v>0</v>
      </c>
    </row>
    <row r="11" spans="1:21" ht="25.5" outlineLevel="1" x14ac:dyDescent="0.2">
      <c r="A11" s="6">
        <v>5</v>
      </c>
      <c r="B11" s="16" t="s">
        <v>34</v>
      </c>
      <c r="C11" s="6">
        <v>1</v>
      </c>
      <c r="D11" s="33" t="s">
        <v>167</v>
      </c>
      <c r="E11" s="8">
        <v>0</v>
      </c>
      <c r="F11" s="49">
        <v>0</v>
      </c>
      <c r="G11" s="8">
        <v>0</v>
      </c>
      <c r="H11" s="57">
        <v>0</v>
      </c>
      <c r="I11" s="8">
        <v>0</v>
      </c>
      <c r="J11" s="8">
        <v>1</v>
      </c>
      <c r="K11" s="8">
        <v>7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0.09</v>
      </c>
      <c r="S11" s="8">
        <v>0.09</v>
      </c>
      <c r="T11" s="5">
        <v>0</v>
      </c>
      <c r="U11" s="9">
        <v>0</v>
      </c>
    </row>
    <row r="12" spans="1:21" ht="25.5" outlineLevel="1" x14ac:dyDescent="0.2">
      <c r="A12" s="6">
        <v>6</v>
      </c>
      <c r="B12" s="16" t="s">
        <v>35</v>
      </c>
      <c r="C12" s="6">
        <v>1</v>
      </c>
      <c r="D12" s="33" t="s">
        <v>168</v>
      </c>
      <c r="E12" s="8">
        <v>0</v>
      </c>
      <c r="F12" s="49">
        <v>0</v>
      </c>
      <c r="G12" s="8">
        <v>0</v>
      </c>
      <c r="H12" s="57">
        <v>0</v>
      </c>
      <c r="I12" s="8">
        <v>0</v>
      </c>
      <c r="J12" s="8">
        <v>0</v>
      </c>
      <c r="K12" s="8">
        <v>6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0.1</v>
      </c>
      <c r="S12" s="8">
        <v>0.1</v>
      </c>
      <c r="T12" s="5">
        <v>0</v>
      </c>
      <c r="U12" s="9">
        <v>0</v>
      </c>
    </row>
    <row r="13" spans="1:21" ht="25.5" outlineLevel="1" x14ac:dyDescent="0.2">
      <c r="A13" s="6">
        <v>7</v>
      </c>
      <c r="B13" s="16" t="s">
        <v>36</v>
      </c>
      <c r="C13" s="6">
        <v>1</v>
      </c>
      <c r="D13" s="33" t="s">
        <v>169</v>
      </c>
      <c r="E13" s="8">
        <v>0</v>
      </c>
      <c r="F13" s="49">
        <v>0</v>
      </c>
      <c r="G13" s="8">
        <v>0</v>
      </c>
      <c r="H13" s="57">
        <v>0</v>
      </c>
      <c r="I13" s="8">
        <v>0</v>
      </c>
      <c r="J13" s="8">
        <v>0</v>
      </c>
      <c r="K13" s="8">
        <v>15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0.2</v>
      </c>
      <c r="S13" s="8">
        <v>0.2</v>
      </c>
      <c r="T13" s="5">
        <v>0</v>
      </c>
      <c r="U13" s="9">
        <v>0</v>
      </c>
    </row>
    <row r="14" spans="1:21" ht="25.5" outlineLevel="1" x14ac:dyDescent="0.2">
      <c r="A14" s="6"/>
      <c r="B14" s="16" t="s">
        <v>37</v>
      </c>
      <c r="C14" s="6">
        <v>1</v>
      </c>
      <c r="D14" s="33" t="s">
        <v>170</v>
      </c>
      <c r="E14" s="8">
        <v>0</v>
      </c>
      <c r="F14" s="49">
        <v>5</v>
      </c>
      <c r="G14" s="8">
        <v>1</v>
      </c>
      <c r="H14" s="57">
        <v>0</v>
      </c>
      <c r="I14" s="21">
        <v>12</v>
      </c>
      <c r="J14" s="8">
        <v>0</v>
      </c>
      <c r="K14" s="8">
        <v>30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0.12</v>
      </c>
      <c r="S14" s="8">
        <v>0.12</v>
      </c>
      <c r="T14" s="5">
        <v>0</v>
      </c>
      <c r="U14" s="9">
        <v>0</v>
      </c>
    </row>
    <row r="15" spans="1:21" ht="24" customHeight="1" outlineLevel="1" x14ac:dyDescent="0.2">
      <c r="A15" s="6"/>
      <c r="B15" s="16" t="s">
        <v>302</v>
      </c>
      <c r="C15" s="6">
        <v>1</v>
      </c>
      <c r="D15" s="16" t="s">
        <v>303</v>
      </c>
      <c r="E15" s="8">
        <v>0</v>
      </c>
      <c r="F15" s="49">
        <v>0</v>
      </c>
      <c r="G15" s="8">
        <v>0</v>
      </c>
      <c r="H15" s="57">
        <v>0</v>
      </c>
      <c r="I15" s="8">
        <v>0</v>
      </c>
      <c r="J15" s="8">
        <v>0</v>
      </c>
      <c r="K15" s="8">
        <v>10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0.1</v>
      </c>
      <c r="S15" s="8">
        <v>0.1</v>
      </c>
      <c r="T15" s="5">
        <v>0</v>
      </c>
      <c r="U15" s="9">
        <v>0</v>
      </c>
    </row>
    <row r="16" spans="1:21" ht="25.5" outlineLevel="1" x14ac:dyDescent="0.2">
      <c r="A16" s="6"/>
      <c r="B16" s="16" t="s">
        <v>304</v>
      </c>
      <c r="C16" s="6">
        <v>1</v>
      </c>
      <c r="D16" s="16" t="s">
        <v>305</v>
      </c>
      <c r="E16" s="8">
        <v>0</v>
      </c>
      <c r="F16" s="49">
        <v>0</v>
      </c>
      <c r="G16" s="8">
        <v>0</v>
      </c>
      <c r="H16" s="57">
        <v>0</v>
      </c>
      <c r="I16" s="8">
        <v>0</v>
      </c>
      <c r="J16" s="8">
        <v>0</v>
      </c>
      <c r="K16" s="8">
        <v>6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0.12</v>
      </c>
      <c r="S16" s="8">
        <v>0.12</v>
      </c>
      <c r="T16" s="5">
        <v>0</v>
      </c>
      <c r="U16" s="9">
        <v>0</v>
      </c>
    </row>
    <row r="17" spans="1:22" ht="25.5" customHeight="1" outlineLevel="1" x14ac:dyDescent="0.2">
      <c r="A17" s="6"/>
      <c r="B17" s="16" t="s">
        <v>306</v>
      </c>
      <c r="C17" s="6">
        <v>1</v>
      </c>
      <c r="D17" s="16" t="s">
        <v>305</v>
      </c>
      <c r="E17" s="8">
        <v>0</v>
      </c>
      <c r="F17" s="49">
        <v>9</v>
      </c>
      <c r="G17" s="8">
        <v>0</v>
      </c>
      <c r="H17" s="57">
        <v>0</v>
      </c>
      <c r="I17" s="8">
        <v>0</v>
      </c>
      <c r="J17" s="8">
        <v>0</v>
      </c>
      <c r="K17" s="8">
        <v>15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0.2</v>
      </c>
      <c r="S17" s="8">
        <v>0.2</v>
      </c>
      <c r="T17" s="5">
        <v>0</v>
      </c>
      <c r="U17" s="9">
        <v>0</v>
      </c>
    </row>
    <row r="18" spans="1:22" outlineLevel="1" x14ac:dyDescent="0.2">
      <c r="A18" s="6"/>
      <c r="B18" s="16" t="s">
        <v>307</v>
      </c>
      <c r="C18" s="6">
        <v>1</v>
      </c>
      <c r="D18" s="16" t="s">
        <v>308</v>
      </c>
      <c r="E18" s="8">
        <v>0</v>
      </c>
      <c r="F18" s="49">
        <v>0</v>
      </c>
      <c r="G18" s="8">
        <v>0</v>
      </c>
      <c r="H18" s="57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21">
        <v>15</v>
      </c>
      <c r="Q18" s="8">
        <v>0</v>
      </c>
      <c r="R18" s="8">
        <v>0.15</v>
      </c>
      <c r="S18" s="8">
        <v>0.15</v>
      </c>
      <c r="T18" s="5">
        <v>0</v>
      </c>
      <c r="U18" s="9">
        <v>0</v>
      </c>
      <c r="V18" s="43"/>
    </row>
    <row r="19" spans="1:22" outlineLevel="1" x14ac:dyDescent="0.2">
      <c r="A19" s="6"/>
      <c r="B19" s="16" t="s">
        <v>309</v>
      </c>
      <c r="C19" s="6">
        <v>1</v>
      </c>
      <c r="D19" s="16" t="s">
        <v>308</v>
      </c>
      <c r="E19" s="8"/>
      <c r="F19" s="49"/>
      <c r="G19" s="8"/>
      <c r="H19" s="57"/>
      <c r="I19" s="8"/>
      <c r="J19" s="8"/>
      <c r="K19" s="8"/>
      <c r="L19" s="8"/>
      <c r="M19" s="8"/>
      <c r="N19" s="8"/>
      <c r="O19" s="8"/>
      <c r="P19" s="8"/>
      <c r="Q19" s="8"/>
      <c r="R19" s="8">
        <v>0.12</v>
      </c>
      <c r="S19" s="8">
        <v>0.12</v>
      </c>
      <c r="T19" s="5">
        <v>0</v>
      </c>
      <c r="U19" s="9">
        <v>0</v>
      </c>
    </row>
    <row r="20" spans="1:22" ht="25.5" outlineLevel="1" x14ac:dyDescent="0.2">
      <c r="A20" s="6"/>
      <c r="B20" s="16" t="s">
        <v>310</v>
      </c>
      <c r="C20" s="6">
        <v>1</v>
      </c>
      <c r="D20" s="16" t="s">
        <v>311</v>
      </c>
      <c r="E20" s="8">
        <v>0</v>
      </c>
      <c r="F20" s="49">
        <v>0</v>
      </c>
      <c r="G20" s="8">
        <v>0</v>
      </c>
      <c r="H20" s="57">
        <v>0</v>
      </c>
      <c r="I20" s="8"/>
      <c r="J20" s="8"/>
      <c r="K20" s="8"/>
      <c r="L20" s="8"/>
      <c r="M20" s="8"/>
      <c r="N20" s="8"/>
      <c r="O20" s="8"/>
      <c r="P20" s="8"/>
      <c r="Q20" s="8"/>
      <c r="R20" s="8">
        <v>0.12</v>
      </c>
      <c r="S20" s="8">
        <v>0.12</v>
      </c>
      <c r="T20" s="5">
        <v>0</v>
      </c>
      <c r="U20" s="9">
        <v>0</v>
      </c>
    </row>
    <row r="21" spans="1:22" ht="25.5" outlineLevel="1" x14ac:dyDescent="0.2">
      <c r="A21" s="6"/>
      <c r="B21" s="16" t="s">
        <v>314</v>
      </c>
      <c r="C21" s="6">
        <v>1</v>
      </c>
      <c r="D21" s="16" t="s">
        <v>313</v>
      </c>
      <c r="E21" s="8">
        <v>0</v>
      </c>
      <c r="F21" s="49">
        <v>0</v>
      </c>
      <c r="G21" s="8">
        <v>0</v>
      </c>
      <c r="H21" s="57">
        <v>0</v>
      </c>
      <c r="I21" s="8">
        <v>0</v>
      </c>
      <c r="J21" s="8">
        <v>0</v>
      </c>
      <c r="K21" s="8">
        <v>10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0.1</v>
      </c>
      <c r="S21" s="8">
        <v>0.1</v>
      </c>
      <c r="T21" s="5">
        <v>0</v>
      </c>
      <c r="U21" s="9">
        <v>0</v>
      </c>
    </row>
    <row r="22" spans="1:22" outlineLevel="1" x14ac:dyDescent="0.2">
      <c r="A22" s="6"/>
      <c r="B22" s="16" t="s">
        <v>440</v>
      </c>
      <c r="C22" s="6">
        <v>1</v>
      </c>
      <c r="D22" s="16" t="s">
        <v>315</v>
      </c>
      <c r="E22" s="8">
        <v>0</v>
      </c>
      <c r="F22" s="50">
        <v>0</v>
      </c>
      <c r="G22" s="8">
        <v>0</v>
      </c>
      <c r="H22" s="57">
        <v>0</v>
      </c>
      <c r="I22" s="8">
        <v>0</v>
      </c>
      <c r="J22" s="8">
        <v>0</v>
      </c>
      <c r="K22" s="8">
        <v>11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0.1</v>
      </c>
      <c r="S22" s="8">
        <v>0.1</v>
      </c>
      <c r="T22" s="5">
        <v>0</v>
      </c>
      <c r="U22" s="9">
        <v>0</v>
      </c>
    </row>
    <row r="23" spans="1:22" outlineLevel="1" x14ac:dyDescent="0.2">
      <c r="A23" s="36"/>
      <c r="B23" s="16" t="s">
        <v>316</v>
      </c>
      <c r="C23" s="36">
        <v>1</v>
      </c>
      <c r="D23" s="16" t="s">
        <v>317</v>
      </c>
      <c r="E23" s="34">
        <v>0</v>
      </c>
      <c r="F23" s="50">
        <v>0</v>
      </c>
      <c r="G23" s="34">
        <v>0</v>
      </c>
      <c r="H23" s="57">
        <v>0</v>
      </c>
      <c r="I23" s="34">
        <v>0</v>
      </c>
      <c r="J23" s="34">
        <v>0</v>
      </c>
      <c r="K23" s="34">
        <v>20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0.1</v>
      </c>
      <c r="S23" s="34">
        <v>0.1</v>
      </c>
      <c r="T23" s="35">
        <v>0</v>
      </c>
      <c r="U23" s="9">
        <v>0</v>
      </c>
    </row>
    <row r="24" spans="1:22" ht="25.5" outlineLevel="1" x14ac:dyDescent="0.2">
      <c r="A24" s="37"/>
      <c r="B24" s="16" t="s">
        <v>318</v>
      </c>
      <c r="C24" s="37">
        <v>1</v>
      </c>
      <c r="D24" s="16" t="s">
        <v>319</v>
      </c>
      <c r="E24" s="38">
        <v>0</v>
      </c>
      <c r="F24" s="50">
        <v>2</v>
      </c>
      <c r="G24" s="38">
        <v>1</v>
      </c>
      <c r="H24" s="57">
        <v>0</v>
      </c>
      <c r="I24" s="38">
        <v>0</v>
      </c>
      <c r="J24" s="38">
        <v>0</v>
      </c>
      <c r="K24" s="38">
        <v>25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0.25</v>
      </c>
      <c r="S24" s="38">
        <v>0.25</v>
      </c>
      <c r="T24" s="39">
        <v>0</v>
      </c>
      <c r="U24" s="9">
        <v>0</v>
      </c>
    </row>
    <row r="25" spans="1:22" outlineLevel="1" x14ac:dyDescent="0.2">
      <c r="A25" s="37"/>
      <c r="B25" s="16" t="s">
        <v>320</v>
      </c>
      <c r="C25" s="37">
        <v>1</v>
      </c>
      <c r="D25" s="16" t="s">
        <v>321</v>
      </c>
      <c r="E25" s="38">
        <v>0</v>
      </c>
      <c r="F25" s="50">
        <v>3</v>
      </c>
      <c r="G25" s="38">
        <v>1</v>
      </c>
      <c r="H25" s="57">
        <v>2</v>
      </c>
      <c r="I25" s="38">
        <v>0</v>
      </c>
      <c r="J25" s="38">
        <v>0</v>
      </c>
      <c r="K25" s="38">
        <v>20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0.15</v>
      </c>
      <c r="S25" s="38">
        <v>0.15</v>
      </c>
      <c r="T25" s="39">
        <v>0</v>
      </c>
      <c r="U25" s="9">
        <v>0</v>
      </c>
    </row>
    <row r="26" spans="1:22" outlineLevel="1" x14ac:dyDescent="0.2">
      <c r="A26" s="37"/>
      <c r="B26" s="16" t="s">
        <v>322</v>
      </c>
      <c r="C26" s="37">
        <v>1</v>
      </c>
      <c r="D26" s="16" t="s">
        <v>323</v>
      </c>
      <c r="E26" s="38">
        <v>0</v>
      </c>
      <c r="F26" s="50">
        <v>2</v>
      </c>
      <c r="G26" s="38">
        <v>1</v>
      </c>
      <c r="H26" s="57">
        <v>2</v>
      </c>
      <c r="I26" s="38">
        <v>0</v>
      </c>
      <c r="J26" s="38">
        <v>0</v>
      </c>
      <c r="K26" s="38">
        <v>15</v>
      </c>
      <c r="L26" s="38">
        <v>0</v>
      </c>
      <c r="M26" s="38">
        <v>0</v>
      </c>
      <c r="N26" s="38">
        <v>0</v>
      </c>
      <c r="O26" s="38">
        <v>0</v>
      </c>
      <c r="P26" s="38">
        <v>10</v>
      </c>
      <c r="Q26" s="38">
        <v>0</v>
      </c>
      <c r="R26" s="38">
        <v>0.19</v>
      </c>
      <c r="S26" s="38">
        <v>0.19</v>
      </c>
      <c r="T26" s="39">
        <v>0</v>
      </c>
      <c r="U26" s="9">
        <v>0</v>
      </c>
    </row>
    <row r="27" spans="1:22" outlineLevel="1" x14ac:dyDescent="0.2">
      <c r="A27" s="37"/>
      <c r="B27" s="16" t="s">
        <v>324</v>
      </c>
      <c r="C27" s="37">
        <v>1</v>
      </c>
      <c r="D27" s="16" t="s">
        <v>325</v>
      </c>
      <c r="E27" s="38">
        <v>0</v>
      </c>
      <c r="F27" s="50">
        <v>0</v>
      </c>
      <c r="G27" s="38">
        <v>0</v>
      </c>
      <c r="H27" s="57">
        <v>0</v>
      </c>
      <c r="I27" s="38">
        <v>0</v>
      </c>
      <c r="J27" s="38">
        <v>9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0.15</v>
      </c>
      <c r="S27" s="38">
        <v>0.15</v>
      </c>
      <c r="T27" s="39">
        <v>0</v>
      </c>
      <c r="U27" s="9">
        <v>0</v>
      </c>
    </row>
    <row r="28" spans="1:22" outlineLevel="1" x14ac:dyDescent="0.2">
      <c r="A28" s="37"/>
      <c r="B28" s="16" t="s">
        <v>326</v>
      </c>
      <c r="C28" s="37">
        <v>1</v>
      </c>
      <c r="D28" s="16" t="s">
        <v>327</v>
      </c>
      <c r="E28" s="38">
        <v>0</v>
      </c>
      <c r="F28" s="50">
        <v>0</v>
      </c>
      <c r="G28" s="38">
        <v>0</v>
      </c>
      <c r="H28" s="57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0.12</v>
      </c>
      <c r="S28" s="38">
        <v>0.12</v>
      </c>
      <c r="T28" s="39">
        <v>0</v>
      </c>
      <c r="U28" s="9">
        <v>0</v>
      </c>
    </row>
    <row r="29" spans="1:22" outlineLevel="1" x14ac:dyDescent="0.2">
      <c r="A29" s="37"/>
      <c r="B29" s="16" t="s">
        <v>328</v>
      </c>
      <c r="C29" s="37">
        <v>1</v>
      </c>
      <c r="D29" s="16" t="s">
        <v>329</v>
      </c>
      <c r="E29" s="38">
        <v>0</v>
      </c>
      <c r="F29" s="50">
        <v>0</v>
      </c>
      <c r="G29" s="38">
        <v>0</v>
      </c>
      <c r="H29" s="57">
        <v>1</v>
      </c>
      <c r="I29" s="38">
        <v>0</v>
      </c>
      <c r="J29" s="38">
        <v>3</v>
      </c>
      <c r="K29" s="38">
        <v>15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0.15</v>
      </c>
      <c r="S29" s="38">
        <v>0.15</v>
      </c>
      <c r="T29" s="39">
        <v>0</v>
      </c>
      <c r="U29" s="9">
        <v>0</v>
      </c>
    </row>
    <row r="30" spans="1:22" outlineLevel="1" x14ac:dyDescent="0.2">
      <c r="A30" s="37"/>
      <c r="B30" s="16" t="s">
        <v>330</v>
      </c>
      <c r="C30" s="37">
        <v>1</v>
      </c>
      <c r="D30" s="16" t="s">
        <v>329</v>
      </c>
      <c r="E30" s="38">
        <v>0</v>
      </c>
      <c r="F30" s="50">
        <v>2</v>
      </c>
      <c r="G30" s="38">
        <v>1</v>
      </c>
      <c r="H30" s="57">
        <v>0</v>
      </c>
      <c r="I30" s="38">
        <v>0</v>
      </c>
      <c r="J30" s="38">
        <v>3</v>
      </c>
      <c r="K30" s="38">
        <v>20</v>
      </c>
      <c r="L30" s="38">
        <v>0</v>
      </c>
      <c r="M30" s="38">
        <v>0</v>
      </c>
      <c r="N30" s="38">
        <v>0</v>
      </c>
      <c r="O30" s="38">
        <v>0</v>
      </c>
      <c r="P30" s="38">
        <v>3</v>
      </c>
      <c r="Q30" s="38">
        <v>0</v>
      </c>
      <c r="R30" s="38">
        <v>0.23</v>
      </c>
      <c r="S30" s="38">
        <v>0.23</v>
      </c>
      <c r="T30" s="39">
        <v>0</v>
      </c>
      <c r="U30" s="9">
        <v>0</v>
      </c>
    </row>
    <row r="31" spans="1:22" outlineLevel="1" x14ac:dyDescent="0.2">
      <c r="A31" s="37"/>
      <c r="B31" s="16" t="s">
        <v>331</v>
      </c>
      <c r="C31" s="37">
        <v>1</v>
      </c>
      <c r="D31" s="16" t="s">
        <v>332</v>
      </c>
      <c r="E31" s="38">
        <v>0</v>
      </c>
      <c r="F31" s="50">
        <v>0</v>
      </c>
      <c r="G31" s="38">
        <v>0</v>
      </c>
      <c r="H31" s="57">
        <v>0</v>
      </c>
      <c r="I31" s="38">
        <v>0</v>
      </c>
      <c r="J31" s="38">
        <v>0</v>
      </c>
      <c r="K31" s="38">
        <v>16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0.15</v>
      </c>
      <c r="S31" s="38">
        <v>0.15</v>
      </c>
      <c r="T31" s="39">
        <v>0</v>
      </c>
      <c r="U31" s="9">
        <v>0</v>
      </c>
    </row>
    <row r="32" spans="1:22" outlineLevel="1" x14ac:dyDescent="0.2">
      <c r="A32" s="37"/>
      <c r="B32" s="16" t="s">
        <v>333</v>
      </c>
      <c r="C32" s="37">
        <v>1</v>
      </c>
      <c r="D32" s="16" t="s">
        <v>334</v>
      </c>
      <c r="E32" s="38">
        <v>0</v>
      </c>
      <c r="F32" s="50">
        <v>3</v>
      </c>
      <c r="G32" s="38">
        <v>1</v>
      </c>
      <c r="H32" s="57">
        <v>2</v>
      </c>
      <c r="I32" s="38">
        <v>0</v>
      </c>
      <c r="J32" s="38">
        <v>0</v>
      </c>
      <c r="K32" s="38">
        <v>20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0.05</v>
      </c>
      <c r="S32" s="38">
        <v>0.05</v>
      </c>
      <c r="T32" s="39">
        <v>0</v>
      </c>
      <c r="U32" s="9">
        <v>0</v>
      </c>
    </row>
    <row r="33" spans="1:21" outlineLevel="1" x14ac:dyDescent="0.2">
      <c r="A33" s="37"/>
      <c r="B33" s="16" t="s">
        <v>335</v>
      </c>
      <c r="C33" s="37">
        <v>1</v>
      </c>
      <c r="D33" s="16" t="s">
        <v>336</v>
      </c>
      <c r="E33" s="38">
        <v>0</v>
      </c>
      <c r="F33" s="50">
        <v>0</v>
      </c>
      <c r="G33" s="38">
        <v>0</v>
      </c>
      <c r="H33" s="57">
        <v>0</v>
      </c>
      <c r="I33" s="38">
        <v>0</v>
      </c>
      <c r="J33" s="38">
        <v>0</v>
      </c>
      <c r="K33" s="38">
        <v>12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0.21</v>
      </c>
      <c r="S33" s="38">
        <v>0.21</v>
      </c>
      <c r="T33" s="39">
        <v>0</v>
      </c>
      <c r="U33" s="9">
        <v>0</v>
      </c>
    </row>
    <row r="34" spans="1:21" outlineLevel="1" x14ac:dyDescent="0.2">
      <c r="A34" s="37"/>
      <c r="B34" s="16" t="s">
        <v>337</v>
      </c>
      <c r="C34" s="37">
        <v>1</v>
      </c>
      <c r="D34" s="16" t="s">
        <v>338</v>
      </c>
      <c r="E34" s="38">
        <v>0</v>
      </c>
      <c r="F34" s="50">
        <v>2</v>
      </c>
      <c r="G34" s="38">
        <v>1</v>
      </c>
      <c r="H34" s="57">
        <v>0</v>
      </c>
      <c r="I34" s="38">
        <v>0</v>
      </c>
      <c r="J34" s="38">
        <v>0</v>
      </c>
      <c r="K34" s="38">
        <v>15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0.14000000000000001</v>
      </c>
      <c r="S34" s="38">
        <v>0.14000000000000001</v>
      </c>
      <c r="T34" s="39">
        <v>0</v>
      </c>
      <c r="U34" s="9">
        <v>0</v>
      </c>
    </row>
    <row r="35" spans="1:21" outlineLevel="1" x14ac:dyDescent="0.2">
      <c r="A35" s="37"/>
      <c r="B35" s="16" t="s">
        <v>339</v>
      </c>
      <c r="C35" s="37">
        <v>1</v>
      </c>
      <c r="D35" s="16" t="s">
        <v>340</v>
      </c>
      <c r="E35" s="38">
        <v>0</v>
      </c>
      <c r="F35" s="50">
        <v>0</v>
      </c>
      <c r="G35" s="38">
        <v>0</v>
      </c>
      <c r="H35" s="57">
        <v>0</v>
      </c>
      <c r="I35" s="38">
        <v>0</v>
      </c>
      <c r="J35" s="38">
        <v>0</v>
      </c>
      <c r="K35" s="38">
        <v>8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0.08</v>
      </c>
      <c r="S35" s="38">
        <v>0.08</v>
      </c>
      <c r="T35" s="39">
        <v>0</v>
      </c>
      <c r="U35" s="9">
        <v>0</v>
      </c>
    </row>
    <row r="36" spans="1:21" outlineLevel="1" x14ac:dyDescent="0.2">
      <c r="A36" s="37"/>
      <c r="B36" s="16" t="s">
        <v>341</v>
      </c>
      <c r="C36" s="37">
        <v>1</v>
      </c>
      <c r="D36" s="16" t="s">
        <v>342</v>
      </c>
      <c r="E36" s="38">
        <v>0</v>
      </c>
      <c r="F36" s="50">
        <v>0</v>
      </c>
      <c r="G36" s="38">
        <v>0</v>
      </c>
      <c r="H36" s="57">
        <v>0</v>
      </c>
      <c r="I36" s="38">
        <v>0</v>
      </c>
      <c r="J36" s="38">
        <v>0</v>
      </c>
      <c r="K36" s="38">
        <v>10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0.13</v>
      </c>
      <c r="S36" s="38">
        <v>0.13</v>
      </c>
      <c r="T36" s="39">
        <v>0</v>
      </c>
      <c r="U36" s="9">
        <v>0</v>
      </c>
    </row>
    <row r="37" spans="1:21" outlineLevel="1" x14ac:dyDescent="0.2">
      <c r="A37" s="37"/>
      <c r="B37" s="16" t="s">
        <v>343</v>
      </c>
      <c r="C37" s="37">
        <v>1</v>
      </c>
      <c r="D37" s="16" t="s">
        <v>344</v>
      </c>
      <c r="E37" s="38">
        <v>0</v>
      </c>
      <c r="F37" s="50">
        <v>0</v>
      </c>
      <c r="G37" s="38">
        <v>0</v>
      </c>
      <c r="H37" s="57">
        <v>0</v>
      </c>
      <c r="I37" s="38">
        <v>0</v>
      </c>
      <c r="J37" s="38">
        <v>0</v>
      </c>
      <c r="K37" s="38">
        <v>15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0.12</v>
      </c>
      <c r="S37" s="38">
        <v>0.12</v>
      </c>
      <c r="T37" s="39">
        <v>0</v>
      </c>
      <c r="U37" s="9">
        <v>0</v>
      </c>
    </row>
    <row r="38" spans="1:21" outlineLevel="1" x14ac:dyDescent="0.2">
      <c r="A38" s="37"/>
      <c r="B38" s="16" t="s">
        <v>345</v>
      </c>
      <c r="C38" s="37">
        <v>1</v>
      </c>
      <c r="D38" s="16" t="s">
        <v>346</v>
      </c>
      <c r="E38" s="38">
        <v>0</v>
      </c>
      <c r="F38" s="50">
        <v>0</v>
      </c>
      <c r="G38" s="38">
        <v>0</v>
      </c>
      <c r="H38" s="57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3</v>
      </c>
      <c r="Q38" s="38">
        <v>0</v>
      </c>
      <c r="R38" s="38">
        <v>0.17</v>
      </c>
      <c r="S38" s="38">
        <v>0.17</v>
      </c>
      <c r="T38" s="39">
        <v>0</v>
      </c>
      <c r="U38" s="9">
        <v>0</v>
      </c>
    </row>
    <row r="39" spans="1:21" outlineLevel="1" x14ac:dyDescent="0.2">
      <c r="A39" s="36"/>
      <c r="B39" s="16" t="s">
        <v>347</v>
      </c>
      <c r="C39" s="36">
        <v>1</v>
      </c>
      <c r="D39" s="16" t="s">
        <v>348</v>
      </c>
      <c r="E39" s="34">
        <v>0</v>
      </c>
      <c r="F39" s="50">
        <v>0</v>
      </c>
      <c r="G39" s="34">
        <v>0</v>
      </c>
      <c r="H39" s="57">
        <v>1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0.13</v>
      </c>
      <c r="S39" s="34">
        <v>0.13</v>
      </c>
      <c r="T39" s="35">
        <v>0</v>
      </c>
      <c r="U39" s="9">
        <v>0</v>
      </c>
    </row>
    <row r="40" spans="1:21" outlineLevel="1" x14ac:dyDescent="0.2">
      <c r="A40" s="36"/>
      <c r="B40" s="16" t="s">
        <v>349</v>
      </c>
      <c r="C40" s="36">
        <v>1</v>
      </c>
      <c r="D40" s="16" t="s">
        <v>350</v>
      </c>
      <c r="E40" s="34">
        <v>0</v>
      </c>
      <c r="F40" s="50">
        <v>0</v>
      </c>
      <c r="G40" s="34">
        <v>0</v>
      </c>
      <c r="H40" s="57">
        <v>0</v>
      </c>
      <c r="I40" s="34">
        <v>0</v>
      </c>
      <c r="J40" s="34">
        <v>0</v>
      </c>
      <c r="K40" s="34">
        <v>8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0.15</v>
      </c>
      <c r="S40" s="34">
        <v>0.15</v>
      </c>
      <c r="T40" s="35">
        <v>0</v>
      </c>
      <c r="U40" s="9">
        <v>0</v>
      </c>
    </row>
    <row r="41" spans="1:21" outlineLevel="1" x14ac:dyDescent="0.2">
      <c r="A41" s="37"/>
      <c r="B41" s="16" t="s">
        <v>351</v>
      </c>
      <c r="C41" s="37">
        <v>1</v>
      </c>
      <c r="D41" s="16" t="s">
        <v>352</v>
      </c>
      <c r="E41" s="38">
        <v>0</v>
      </c>
      <c r="F41" s="50">
        <v>0</v>
      </c>
      <c r="G41" s="38">
        <v>0</v>
      </c>
      <c r="H41" s="57">
        <v>0</v>
      </c>
      <c r="I41" s="38">
        <v>0</v>
      </c>
      <c r="J41" s="38">
        <v>1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0.1</v>
      </c>
      <c r="S41" s="38">
        <v>0.1</v>
      </c>
      <c r="T41" s="39">
        <v>0</v>
      </c>
      <c r="U41" s="9">
        <v>0</v>
      </c>
    </row>
    <row r="42" spans="1:21" outlineLevel="1" x14ac:dyDescent="0.2">
      <c r="A42" s="37"/>
      <c r="B42" s="16" t="s">
        <v>353</v>
      </c>
      <c r="C42" s="37">
        <v>1</v>
      </c>
      <c r="D42" s="16" t="s">
        <v>354</v>
      </c>
      <c r="E42" s="38">
        <v>0</v>
      </c>
      <c r="F42" s="50">
        <v>0</v>
      </c>
      <c r="G42" s="38">
        <v>0</v>
      </c>
      <c r="H42" s="57">
        <v>1</v>
      </c>
      <c r="I42" s="38">
        <v>0</v>
      </c>
      <c r="J42" s="38">
        <v>0</v>
      </c>
      <c r="K42" s="38">
        <v>20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7.0000000000000007E-2</v>
      </c>
      <c r="S42" s="38">
        <v>7.0000000000000007E-2</v>
      </c>
      <c r="T42" s="39">
        <v>0</v>
      </c>
      <c r="U42" s="9">
        <v>0</v>
      </c>
    </row>
    <row r="43" spans="1:21" outlineLevel="1" x14ac:dyDescent="0.2">
      <c r="A43" s="37"/>
      <c r="B43" s="16" t="s">
        <v>355</v>
      </c>
      <c r="C43" s="37">
        <v>1</v>
      </c>
      <c r="D43" s="16" t="s">
        <v>356</v>
      </c>
      <c r="E43" s="38">
        <v>0</v>
      </c>
      <c r="F43" s="50">
        <v>0</v>
      </c>
      <c r="G43" s="38">
        <v>0</v>
      </c>
      <c r="H43" s="57">
        <v>1</v>
      </c>
      <c r="I43" s="38">
        <v>0</v>
      </c>
      <c r="J43" s="38">
        <v>0</v>
      </c>
      <c r="K43" s="38">
        <v>20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0.21</v>
      </c>
      <c r="S43" s="38">
        <v>0.21</v>
      </c>
      <c r="T43" s="39">
        <v>0</v>
      </c>
      <c r="U43" s="9">
        <v>0</v>
      </c>
    </row>
    <row r="44" spans="1:21" outlineLevel="1" x14ac:dyDescent="0.2">
      <c r="A44" s="37"/>
      <c r="B44" s="16" t="s">
        <v>357</v>
      </c>
      <c r="C44" s="37">
        <v>1</v>
      </c>
      <c r="D44" s="16" t="s">
        <v>358</v>
      </c>
      <c r="E44" s="38">
        <v>0</v>
      </c>
      <c r="F44" s="50">
        <v>2</v>
      </c>
      <c r="G44" s="38">
        <v>0</v>
      </c>
      <c r="H44" s="57">
        <v>10</v>
      </c>
      <c r="I44" s="38">
        <v>0</v>
      </c>
      <c r="J44" s="38">
        <v>0</v>
      </c>
      <c r="K44" s="38">
        <v>10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0.17</v>
      </c>
      <c r="S44" s="38">
        <v>0.17</v>
      </c>
      <c r="T44" s="39">
        <v>0</v>
      </c>
      <c r="U44" s="9">
        <v>0</v>
      </c>
    </row>
    <row r="45" spans="1:21" outlineLevel="1" x14ac:dyDescent="0.2">
      <c r="A45" s="37"/>
      <c r="B45" s="16" t="s">
        <v>360</v>
      </c>
      <c r="C45" s="37">
        <v>1</v>
      </c>
      <c r="D45" s="16" t="s">
        <v>359</v>
      </c>
      <c r="E45" s="38">
        <v>0</v>
      </c>
      <c r="F45" s="50">
        <v>0</v>
      </c>
      <c r="G45" s="38">
        <v>0</v>
      </c>
      <c r="H45" s="57">
        <v>1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0.02</v>
      </c>
      <c r="S45" s="38">
        <v>0.02</v>
      </c>
      <c r="T45" s="39">
        <v>0</v>
      </c>
      <c r="U45" s="9">
        <v>0</v>
      </c>
    </row>
    <row r="46" spans="1:21" outlineLevel="1" x14ac:dyDescent="0.2">
      <c r="A46" s="37"/>
      <c r="B46" s="16" t="s">
        <v>361</v>
      </c>
      <c r="C46" s="37">
        <v>1</v>
      </c>
      <c r="D46" s="16" t="s">
        <v>362</v>
      </c>
      <c r="E46" s="38">
        <v>0</v>
      </c>
      <c r="F46" s="50">
        <v>0</v>
      </c>
      <c r="G46" s="38">
        <v>0</v>
      </c>
      <c r="H46" s="57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0.05</v>
      </c>
      <c r="S46" s="38">
        <v>0.05</v>
      </c>
      <c r="T46" s="39">
        <v>0</v>
      </c>
      <c r="U46" s="9">
        <v>0</v>
      </c>
    </row>
    <row r="47" spans="1:21" outlineLevel="1" x14ac:dyDescent="0.2">
      <c r="A47" s="37"/>
      <c r="B47" s="16" t="s">
        <v>363</v>
      </c>
      <c r="C47" s="37">
        <v>1</v>
      </c>
      <c r="D47" s="16" t="s">
        <v>364</v>
      </c>
      <c r="E47" s="38">
        <v>0</v>
      </c>
      <c r="F47" s="50">
        <v>0</v>
      </c>
      <c r="G47" s="38">
        <v>0</v>
      </c>
      <c r="H47" s="57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0.11</v>
      </c>
      <c r="S47" s="38">
        <v>0.11</v>
      </c>
      <c r="T47" s="39">
        <v>0</v>
      </c>
      <c r="U47" s="9">
        <v>0</v>
      </c>
    </row>
    <row r="48" spans="1:21" outlineLevel="1" x14ac:dyDescent="0.2">
      <c r="A48" s="37"/>
      <c r="B48" s="16" t="s">
        <v>365</v>
      </c>
      <c r="C48" s="37">
        <v>1</v>
      </c>
      <c r="D48" s="16" t="s">
        <v>366</v>
      </c>
      <c r="E48" s="38">
        <v>0</v>
      </c>
      <c r="F48" s="50">
        <v>0</v>
      </c>
      <c r="G48" s="38">
        <v>0</v>
      </c>
      <c r="H48" s="57">
        <v>0</v>
      </c>
      <c r="I48" s="38">
        <v>0</v>
      </c>
      <c r="J48" s="38">
        <v>0</v>
      </c>
      <c r="K48" s="38">
        <v>15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0.23</v>
      </c>
      <c r="S48" s="38">
        <v>0.23</v>
      </c>
      <c r="T48" s="39">
        <v>0</v>
      </c>
      <c r="U48" s="9">
        <v>0</v>
      </c>
    </row>
    <row r="49" spans="1:21" outlineLevel="1" x14ac:dyDescent="0.2">
      <c r="A49" s="37"/>
      <c r="B49" s="16" t="s">
        <v>367</v>
      </c>
      <c r="C49" s="37">
        <v>1</v>
      </c>
      <c r="D49" s="16" t="s">
        <v>368</v>
      </c>
      <c r="E49" s="38">
        <v>0</v>
      </c>
      <c r="F49" s="50">
        <v>0</v>
      </c>
      <c r="G49" s="38">
        <v>0</v>
      </c>
      <c r="H49" s="57">
        <v>0</v>
      </c>
      <c r="I49" s="38">
        <v>0</v>
      </c>
      <c r="J49" s="38">
        <v>0</v>
      </c>
      <c r="K49" s="38">
        <v>25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0.1</v>
      </c>
      <c r="S49" s="38">
        <v>0.1</v>
      </c>
      <c r="T49" s="39">
        <v>0</v>
      </c>
      <c r="U49" s="9">
        <v>0</v>
      </c>
    </row>
    <row r="50" spans="1:21" outlineLevel="1" x14ac:dyDescent="0.2">
      <c r="A50" s="37"/>
      <c r="B50" s="16" t="s">
        <v>369</v>
      </c>
      <c r="C50" s="37">
        <v>1</v>
      </c>
      <c r="D50" s="16" t="s">
        <v>370</v>
      </c>
      <c r="E50" s="38">
        <v>0</v>
      </c>
      <c r="F50" s="50">
        <v>0</v>
      </c>
      <c r="G50" s="38">
        <v>0</v>
      </c>
      <c r="H50" s="57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0.13</v>
      </c>
      <c r="S50" s="38">
        <v>0.13</v>
      </c>
      <c r="T50" s="39">
        <v>0</v>
      </c>
      <c r="U50" s="9">
        <v>0</v>
      </c>
    </row>
    <row r="51" spans="1:21" outlineLevel="1" x14ac:dyDescent="0.2">
      <c r="A51" s="37"/>
      <c r="B51" s="16" t="s">
        <v>371</v>
      </c>
      <c r="C51" s="37">
        <v>1</v>
      </c>
      <c r="D51" s="16" t="s">
        <v>372</v>
      </c>
      <c r="E51" s="38">
        <v>0</v>
      </c>
      <c r="F51" s="50">
        <v>0</v>
      </c>
      <c r="G51" s="38">
        <v>0</v>
      </c>
      <c r="H51" s="57">
        <v>1</v>
      </c>
      <c r="I51" s="38">
        <v>0</v>
      </c>
      <c r="J51" s="38">
        <v>0</v>
      </c>
      <c r="K51" s="38">
        <v>6</v>
      </c>
      <c r="L51" s="38">
        <v>0</v>
      </c>
      <c r="M51" s="38">
        <v>3</v>
      </c>
      <c r="N51" s="38">
        <v>0</v>
      </c>
      <c r="O51" s="38">
        <v>5</v>
      </c>
      <c r="P51" s="38">
        <v>15</v>
      </c>
      <c r="Q51" s="38">
        <v>0</v>
      </c>
      <c r="R51" s="38">
        <v>0.18</v>
      </c>
      <c r="S51" s="38">
        <v>0.18</v>
      </c>
      <c r="T51" s="39">
        <v>0</v>
      </c>
      <c r="U51" s="9">
        <v>0</v>
      </c>
    </row>
    <row r="52" spans="1:21" outlineLevel="1" x14ac:dyDescent="0.2">
      <c r="A52" s="37"/>
      <c r="B52" s="16" t="s">
        <v>373</v>
      </c>
      <c r="C52" s="37">
        <v>1</v>
      </c>
      <c r="D52" s="16" t="s">
        <v>374</v>
      </c>
      <c r="E52" s="38">
        <v>0</v>
      </c>
      <c r="F52" s="50">
        <v>2</v>
      </c>
      <c r="G52" s="38">
        <v>0</v>
      </c>
      <c r="H52" s="57">
        <v>0</v>
      </c>
      <c r="I52" s="38">
        <v>0</v>
      </c>
      <c r="J52" s="38">
        <v>0</v>
      </c>
      <c r="K52" s="38">
        <v>10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0.11</v>
      </c>
      <c r="S52" s="38">
        <v>0.11</v>
      </c>
      <c r="T52" s="39">
        <v>0</v>
      </c>
      <c r="U52" s="9">
        <v>0</v>
      </c>
    </row>
    <row r="53" spans="1:21" outlineLevel="1" x14ac:dyDescent="0.2">
      <c r="A53" s="37"/>
      <c r="B53" s="16" t="s">
        <v>375</v>
      </c>
      <c r="C53" s="37">
        <v>1</v>
      </c>
      <c r="D53" s="16" t="s">
        <v>376</v>
      </c>
      <c r="E53" s="38">
        <v>0</v>
      </c>
      <c r="F53" s="51">
        <v>0</v>
      </c>
      <c r="G53" s="21">
        <v>0</v>
      </c>
      <c r="H53" s="57">
        <v>0</v>
      </c>
      <c r="I53" s="21">
        <v>0</v>
      </c>
      <c r="J53" s="21">
        <v>0</v>
      </c>
      <c r="K53" s="38">
        <v>10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0.08</v>
      </c>
      <c r="S53" s="38">
        <v>0.08</v>
      </c>
      <c r="T53" s="39">
        <v>0</v>
      </c>
      <c r="U53" s="9">
        <v>0</v>
      </c>
    </row>
    <row r="54" spans="1:21" outlineLevel="1" x14ac:dyDescent="0.2">
      <c r="A54" s="37"/>
      <c r="B54" s="16" t="s">
        <v>377</v>
      </c>
      <c r="C54" s="37">
        <v>1</v>
      </c>
      <c r="D54" s="16" t="s">
        <v>378</v>
      </c>
      <c r="E54" s="38">
        <v>0</v>
      </c>
      <c r="F54" s="50">
        <v>1</v>
      </c>
      <c r="G54" s="38">
        <v>0</v>
      </c>
      <c r="H54" s="57">
        <v>0</v>
      </c>
      <c r="I54" s="38">
        <v>0</v>
      </c>
      <c r="J54" s="38">
        <v>1</v>
      </c>
      <c r="K54" s="38">
        <v>15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0.1</v>
      </c>
      <c r="S54" s="38">
        <v>0.1</v>
      </c>
      <c r="T54" s="39">
        <v>0</v>
      </c>
      <c r="U54" s="9"/>
    </row>
    <row r="55" spans="1:21" outlineLevel="1" x14ac:dyDescent="0.2">
      <c r="A55" s="44"/>
      <c r="B55" s="16" t="s">
        <v>436</v>
      </c>
      <c r="C55" s="44">
        <v>1</v>
      </c>
      <c r="D55" s="16" t="s">
        <v>437</v>
      </c>
      <c r="E55" s="45">
        <v>0</v>
      </c>
      <c r="F55" s="50">
        <v>2</v>
      </c>
      <c r="G55" s="45">
        <v>0</v>
      </c>
      <c r="H55" s="57">
        <v>2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0.15</v>
      </c>
      <c r="S55" s="45">
        <v>0.15</v>
      </c>
      <c r="T55" s="46">
        <v>0</v>
      </c>
      <c r="U55" s="9">
        <v>0</v>
      </c>
    </row>
    <row r="56" spans="1:21" outlineLevel="1" x14ac:dyDescent="0.2">
      <c r="A56" s="54"/>
      <c r="B56" s="16" t="s">
        <v>441</v>
      </c>
      <c r="C56" s="54">
        <v>1</v>
      </c>
      <c r="D56" s="16" t="s">
        <v>442</v>
      </c>
      <c r="E56" s="55">
        <v>0</v>
      </c>
      <c r="F56" s="50">
        <v>0</v>
      </c>
      <c r="G56" s="55">
        <v>0</v>
      </c>
      <c r="H56" s="57">
        <v>2</v>
      </c>
      <c r="I56" s="55"/>
      <c r="J56" s="55"/>
      <c r="K56" s="55">
        <v>20</v>
      </c>
      <c r="L56" s="55"/>
      <c r="M56" s="55"/>
      <c r="N56" s="55"/>
      <c r="O56" s="55"/>
      <c r="P56" s="55"/>
      <c r="Q56" s="55"/>
      <c r="R56" s="55">
        <v>0.15</v>
      </c>
      <c r="S56" s="55">
        <v>0.15</v>
      </c>
      <c r="T56" s="56">
        <v>0</v>
      </c>
      <c r="U56" s="9"/>
    </row>
    <row r="57" spans="1:21" outlineLevel="1" x14ac:dyDescent="0.2">
      <c r="A57" s="37"/>
      <c r="B57" s="16" t="s">
        <v>379</v>
      </c>
      <c r="C57" s="37">
        <v>1</v>
      </c>
      <c r="D57" s="16" t="s">
        <v>380</v>
      </c>
      <c r="E57" s="38">
        <v>0</v>
      </c>
      <c r="F57" s="50">
        <v>0</v>
      </c>
      <c r="G57" s="38">
        <v>0</v>
      </c>
      <c r="H57" s="57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0.2</v>
      </c>
      <c r="S57" s="38">
        <v>0.2</v>
      </c>
      <c r="T57" s="39">
        <v>0</v>
      </c>
      <c r="U57" s="9">
        <v>0</v>
      </c>
    </row>
    <row r="58" spans="1:21" outlineLevel="1" x14ac:dyDescent="0.2">
      <c r="A58" s="37"/>
      <c r="B58" s="16" t="s">
        <v>381</v>
      </c>
      <c r="C58" s="37">
        <v>1</v>
      </c>
      <c r="D58" s="16" t="s">
        <v>382</v>
      </c>
      <c r="E58" s="38">
        <v>0</v>
      </c>
      <c r="F58" s="50">
        <v>0</v>
      </c>
      <c r="G58" s="38">
        <v>0</v>
      </c>
      <c r="H58" s="57">
        <v>0</v>
      </c>
      <c r="I58" s="38">
        <v>0</v>
      </c>
      <c r="J58" s="38">
        <v>0</v>
      </c>
      <c r="K58" s="38">
        <v>11</v>
      </c>
      <c r="L58" s="38">
        <v>0</v>
      </c>
      <c r="M58" s="38">
        <v>0</v>
      </c>
      <c r="N58" s="38">
        <v>3</v>
      </c>
      <c r="O58" s="38">
        <v>0</v>
      </c>
      <c r="P58" s="38">
        <v>0</v>
      </c>
      <c r="Q58" s="38">
        <v>0</v>
      </c>
      <c r="R58" s="38">
        <v>0.13</v>
      </c>
      <c r="S58" s="38">
        <v>0.13</v>
      </c>
      <c r="T58" s="39">
        <v>0</v>
      </c>
      <c r="U58" s="9">
        <v>0</v>
      </c>
    </row>
    <row r="59" spans="1:21" outlineLevel="1" x14ac:dyDescent="0.2">
      <c r="A59" s="37"/>
      <c r="B59" s="16" t="s">
        <v>383</v>
      </c>
      <c r="C59" s="37">
        <v>1</v>
      </c>
      <c r="D59" s="16" t="s">
        <v>384</v>
      </c>
      <c r="E59" s="38">
        <v>0</v>
      </c>
      <c r="F59" s="50">
        <v>0</v>
      </c>
      <c r="G59" s="38">
        <v>0</v>
      </c>
      <c r="H59" s="57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0.16</v>
      </c>
      <c r="S59" s="38">
        <v>0.16</v>
      </c>
      <c r="T59" s="39">
        <v>0</v>
      </c>
      <c r="U59" s="9">
        <v>0</v>
      </c>
    </row>
    <row r="60" spans="1:21" outlineLevel="1" x14ac:dyDescent="0.2">
      <c r="A60" s="37"/>
      <c r="B60" s="16" t="s">
        <v>385</v>
      </c>
      <c r="C60" s="37">
        <v>1</v>
      </c>
      <c r="D60" s="16" t="s">
        <v>386</v>
      </c>
      <c r="E60" s="38">
        <v>0</v>
      </c>
      <c r="F60" s="50">
        <v>0</v>
      </c>
      <c r="G60" s="38">
        <v>0</v>
      </c>
      <c r="H60" s="57">
        <v>1</v>
      </c>
      <c r="I60" s="38">
        <v>0</v>
      </c>
      <c r="J60" s="38">
        <v>0</v>
      </c>
      <c r="K60" s="38">
        <v>10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0.12</v>
      </c>
      <c r="S60" s="38">
        <v>0.12</v>
      </c>
      <c r="T60" s="39">
        <v>0</v>
      </c>
      <c r="U60" s="9">
        <v>0</v>
      </c>
    </row>
    <row r="61" spans="1:21" outlineLevel="1" x14ac:dyDescent="0.2">
      <c r="A61" s="37"/>
      <c r="B61" s="16" t="s">
        <v>387</v>
      </c>
      <c r="C61" s="37">
        <v>1</v>
      </c>
      <c r="D61" s="16" t="s">
        <v>388</v>
      </c>
      <c r="E61" s="38">
        <v>0</v>
      </c>
      <c r="F61" s="50">
        <v>0</v>
      </c>
      <c r="G61" s="38">
        <v>0</v>
      </c>
      <c r="H61" s="57">
        <v>0</v>
      </c>
      <c r="I61" s="38">
        <v>0</v>
      </c>
      <c r="J61" s="38">
        <v>1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0.09</v>
      </c>
      <c r="S61" s="38">
        <v>0.09</v>
      </c>
      <c r="T61" s="39">
        <v>0</v>
      </c>
      <c r="U61" s="9">
        <v>0</v>
      </c>
    </row>
    <row r="62" spans="1:21" outlineLevel="1" x14ac:dyDescent="0.2">
      <c r="A62" s="37"/>
      <c r="B62" s="16" t="s">
        <v>389</v>
      </c>
      <c r="C62" s="37">
        <v>1</v>
      </c>
      <c r="D62" s="16" t="s">
        <v>390</v>
      </c>
      <c r="E62" s="38">
        <v>0</v>
      </c>
      <c r="F62" s="50">
        <v>0</v>
      </c>
      <c r="G62" s="38">
        <v>0</v>
      </c>
      <c r="H62" s="57">
        <v>0</v>
      </c>
      <c r="I62" s="38">
        <v>0</v>
      </c>
      <c r="J62" s="38">
        <v>0</v>
      </c>
      <c r="K62" s="38">
        <v>6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0.1</v>
      </c>
      <c r="S62" s="38">
        <v>0.1</v>
      </c>
      <c r="T62" s="39">
        <v>0</v>
      </c>
      <c r="U62" s="9">
        <v>0</v>
      </c>
    </row>
    <row r="63" spans="1:21" outlineLevel="1" x14ac:dyDescent="0.2">
      <c r="A63" s="37"/>
      <c r="B63" s="16" t="s">
        <v>391</v>
      </c>
      <c r="C63" s="37">
        <v>1</v>
      </c>
      <c r="D63" s="16" t="s">
        <v>392</v>
      </c>
      <c r="E63" s="38">
        <v>0</v>
      </c>
      <c r="F63" s="50">
        <v>0</v>
      </c>
      <c r="G63" s="38">
        <v>0</v>
      </c>
      <c r="H63" s="57">
        <v>0</v>
      </c>
      <c r="I63" s="38">
        <v>0</v>
      </c>
      <c r="J63" s="38">
        <v>0</v>
      </c>
      <c r="K63" s="38">
        <v>19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0.14000000000000001</v>
      </c>
      <c r="S63" s="38">
        <v>0.14000000000000001</v>
      </c>
      <c r="T63" s="39">
        <v>0</v>
      </c>
      <c r="U63" s="9">
        <v>0</v>
      </c>
    </row>
    <row r="64" spans="1:21" outlineLevel="1" x14ac:dyDescent="0.2">
      <c r="A64" s="37"/>
      <c r="B64" s="16" t="s">
        <v>394</v>
      </c>
      <c r="C64" s="37">
        <v>1</v>
      </c>
      <c r="D64" s="16" t="s">
        <v>393</v>
      </c>
      <c r="E64" s="38">
        <v>0</v>
      </c>
      <c r="F64" s="50">
        <v>0</v>
      </c>
      <c r="G64" s="38">
        <v>0</v>
      </c>
      <c r="H64" s="57">
        <v>0</v>
      </c>
      <c r="I64" s="38">
        <v>0</v>
      </c>
      <c r="J64" s="38">
        <v>0</v>
      </c>
      <c r="K64" s="38">
        <v>10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0.1</v>
      </c>
      <c r="S64" s="38">
        <v>0.1</v>
      </c>
      <c r="T64" s="39">
        <v>0</v>
      </c>
      <c r="U64" s="9">
        <v>0</v>
      </c>
    </row>
    <row r="65" spans="1:21" outlineLevel="1" x14ac:dyDescent="0.2">
      <c r="A65" s="42"/>
      <c r="B65" s="16" t="s">
        <v>395</v>
      </c>
      <c r="C65" s="42">
        <v>1</v>
      </c>
      <c r="D65" s="16" t="s">
        <v>396</v>
      </c>
      <c r="E65" s="40">
        <v>0</v>
      </c>
      <c r="F65" s="50">
        <v>0</v>
      </c>
      <c r="G65" s="40">
        <v>0</v>
      </c>
      <c r="H65" s="57">
        <v>0</v>
      </c>
      <c r="I65" s="40">
        <v>0</v>
      </c>
      <c r="J65" s="40">
        <v>0</v>
      </c>
      <c r="K65" s="40">
        <v>6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0.14000000000000001</v>
      </c>
      <c r="S65" s="40">
        <v>0.14000000000000001</v>
      </c>
      <c r="T65" s="41">
        <v>0</v>
      </c>
      <c r="U65" s="9">
        <v>0</v>
      </c>
    </row>
    <row r="66" spans="1:21" outlineLevel="1" x14ac:dyDescent="0.2">
      <c r="A66" s="42"/>
      <c r="B66" s="16" t="s">
        <v>397</v>
      </c>
      <c r="C66" s="42">
        <v>1</v>
      </c>
      <c r="D66" s="16" t="s">
        <v>398</v>
      </c>
      <c r="E66" s="40">
        <v>0</v>
      </c>
      <c r="F66" s="50">
        <v>0</v>
      </c>
      <c r="G66" s="40">
        <v>0</v>
      </c>
      <c r="H66" s="57">
        <v>0</v>
      </c>
      <c r="I66" s="40">
        <v>0</v>
      </c>
      <c r="J66" s="40">
        <v>0</v>
      </c>
      <c r="K66" s="40">
        <v>15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0.14000000000000001</v>
      </c>
      <c r="S66" s="40">
        <v>0.14000000000000001</v>
      </c>
      <c r="T66" s="41">
        <v>0</v>
      </c>
      <c r="U66" s="9">
        <v>0</v>
      </c>
    </row>
    <row r="67" spans="1:21" outlineLevel="1" x14ac:dyDescent="0.2">
      <c r="A67" s="42"/>
      <c r="B67" s="16" t="s">
        <v>399</v>
      </c>
      <c r="C67" s="42">
        <v>1</v>
      </c>
      <c r="D67" s="16" t="s">
        <v>400</v>
      </c>
      <c r="E67" s="40">
        <v>0</v>
      </c>
      <c r="F67" s="50">
        <v>0</v>
      </c>
      <c r="G67" s="40">
        <v>0</v>
      </c>
      <c r="H67" s="57">
        <v>0</v>
      </c>
      <c r="I67" s="40">
        <v>18</v>
      </c>
      <c r="J67" s="40">
        <v>0</v>
      </c>
      <c r="K67" s="40">
        <v>10</v>
      </c>
      <c r="L67" s="40">
        <v>0</v>
      </c>
      <c r="M67" s="40">
        <v>0</v>
      </c>
      <c r="N67" s="40">
        <v>0</v>
      </c>
      <c r="O67" s="40">
        <v>5</v>
      </c>
      <c r="P67" s="40">
        <v>0</v>
      </c>
      <c r="Q67" s="40">
        <v>0</v>
      </c>
      <c r="R67" s="40">
        <v>0.14000000000000001</v>
      </c>
      <c r="S67" s="40">
        <v>0.14000000000000001</v>
      </c>
      <c r="T67" s="41">
        <v>0</v>
      </c>
      <c r="U67" s="9">
        <v>0</v>
      </c>
    </row>
    <row r="68" spans="1:21" outlineLevel="1" x14ac:dyDescent="0.2">
      <c r="A68" s="42"/>
      <c r="B68" s="16" t="s">
        <v>401</v>
      </c>
      <c r="C68" s="42">
        <v>1</v>
      </c>
      <c r="D68" s="16" t="s">
        <v>402</v>
      </c>
      <c r="E68" s="40">
        <v>0</v>
      </c>
      <c r="F68" s="50">
        <v>0</v>
      </c>
      <c r="G68" s="40">
        <v>0</v>
      </c>
      <c r="H68" s="57">
        <v>0</v>
      </c>
      <c r="I68" s="40">
        <v>0</v>
      </c>
      <c r="J68" s="40">
        <v>0</v>
      </c>
      <c r="K68" s="40">
        <v>12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7.0000000000000007E-2</v>
      </c>
      <c r="S68" s="40">
        <v>7.0000000000000007E-2</v>
      </c>
      <c r="T68" s="41">
        <v>0</v>
      </c>
      <c r="U68" s="9">
        <v>0</v>
      </c>
    </row>
    <row r="69" spans="1:21" outlineLevel="1" x14ac:dyDescent="0.2">
      <c r="A69" s="42"/>
      <c r="B69" s="16" t="s">
        <v>403</v>
      </c>
      <c r="C69" s="42">
        <v>1</v>
      </c>
      <c r="D69" s="16" t="s">
        <v>404</v>
      </c>
      <c r="E69" s="40">
        <v>0</v>
      </c>
      <c r="F69" s="50">
        <v>0</v>
      </c>
      <c r="G69" s="40">
        <v>0</v>
      </c>
      <c r="H69" s="57">
        <v>2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0.15</v>
      </c>
      <c r="S69" s="40">
        <v>0.15</v>
      </c>
      <c r="T69" s="41">
        <v>0</v>
      </c>
      <c r="U69" s="9">
        <v>0</v>
      </c>
    </row>
    <row r="70" spans="1:21" outlineLevel="1" x14ac:dyDescent="0.2">
      <c r="A70" s="42"/>
      <c r="B70" s="16" t="s">
        <v>405</v>
      </c>
      <c r="C70" s="42">
        <v>1</v>
      </c>
      <c r="D70" s="16" t="s">
        <v>406</v>
      </c>
      <c r="E70" s="40">
        <v>0</v>
      </c>
      <c r="F70" s="50">
        <v>0</v>
      </c>
      <c r="G70" s="40">
        <v>0</v>
      </c>
      <c r="H70" s="57">
        <v>0</v>
      </c>
      <c r="I70" s="40">
        <v>0</v>
      </c>
      <c r="J70" s="40">
        <v>0</v>
      </c>
      <c r="K70" s="40">
        <v>15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0.08</v>
      </c>
      <c r="S70" s="40">
        <v>0.08</v>
      </c>
      <c r="T70" s="41">
        <v>0</v>
      </c>
      <c r="U70" s="9">
        <v>0</v>
      </c>
    </row>
    <row r="71" spans="1:21" outlineLevel="1" x14ac:dyDescent="0.2">
      <c r="A71" s="42"/>
      <c r="B71" s="16" t="s">
        <v>407</v>
      </c>
      <c r="C71" s="42">
        <v>1</v>
      </c>
      <c r="D71" s="16" t="s">
        <v>408</v>
      </c>
      <c r="E71" s="40">
        <v>0</v>
      </c>
      <c r="F71" s="50">
        <v>0</v>
      </c>
      <c r="G71" s="40">
        <v>0</v>
      </c>
      <c r="H71" s="57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0.09</v>
      </c>
      <c r="S71" s="40">
        <v>0.09</v>
      </c>
      <c r="T71" s="41">
        <v>0</v>
      </c>
      <c r="U71" s="9">
        <v>0</v>
      </c>
    </row>
    <row r="72" spans="1:21" outlineLevel="1" x14ac:dyDescent="0.2">
      <c r="A72" s="42"/>
      <c r="B72" s="16" t="s">
        <v>409</v>
      </c>
      <c r="C72" s="42">
        <v>1</v>
      </c>
      <c r="D72" s="16" t="s">
        <v>410</v>
      </c>
      <c r="E72" s="40">
        <v>0</v>
      </c>
      <c r="F72" s="50">
        <v>0</v>
      </c>
      <c r="G72" s="40">
        <v>0</v>
      </c>
      <c r="H72" s="57">
        <v>0</v>
      </c>
      <c r="I72" s="40">
        <v>0</v>
      </c>
      <c r="J72" s="40">
        <v>1</v>
      </c>
      <c r="K72" s="40">
        <v>10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0.19</v>
      </c>
      <c r="S72" s="40">
        <v>0.19</v>
      </c>
      <c r="T72" s="41">
        <v>0</v>
      </c>
      <c r="U72" s="9">
        <v>0</v>
      </c>
    </row>
    <row r="73" spans="1:21" outlineLevel="1" x14ac:dyDescent="0.2">
      <c r="A73" s="44"/>
      <c r="B73" s="16" t="s">
        <v>411</v>
      </c>
      <c r="C73" s="44">
        <v>1</v>
      </c>
      <c r="D73" s="16" t="s">
        <v>412</v>
      </c>
      <c r="E73" s="45">
        <v>0</v>
      </c>
      <c r="F73" s="50">
        <v>0</v>
      </c>
      <c r="G73" s="45">
        <v>0</v>
      </c>
      <c r="H73" s="57">
        <v>2</v>
      </c>
      <c r="I73" s="45">
        <v>0</v>
      </c>
      <c r="J73" s="45">
        <v>0</v>
      </c>
      <c r="K73" s="45">
        <v>15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0.19</v>
      </c>
      <c r="S73" s="45">
        <v>0.19</v>
      </c>
      <c r="T73" s="46">
        <v>0</v>
      </c>
      <c r="U73" s="9">
        <v>0</v>
      </c>
    </row>
    <row r="74" spans="1:21" outlineLevel="1" x14ac:dyDescent="0.2">
      <c r="A74" s="44"/>
      <c r="B74" s="16" t="s">
        <v>413</v>
      </c>
      <c r="C74" s="44">
        <v>1</v>
      </c>
      <c r="D74" s="16" t="s">
        <v>414</v>
      </c>
      <c r="E74" s="45">
        <v>0</v>
      </c>
      <c r="F74" s="50">
        <v>0</v>
      </c>
      <c r="G74" s="45">
        <v>0</v>
      </c>
      <c r="H74" s="57">
        <v>0</v>
      </c>
      <c r="I74" s="45">
        <v>0</v>
      </c>
      <c r="J74" s="45">
        <v>1</v>
      </c>
      <c r="K74" s="45">
        <v>10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0.28000000000000003</v>
      </c>
      <c r="S74" s="45">
        <v>0.28000000000000003</v>
      </c>
      <c r="T74" s="46">
        <v>0</v>
      </c>
      <c r="U74" s="9">
        <v>0</v>
      </c>
    </row>
    <row r="75" spans="1:21" outlineLevel="1" x14ac:dyDescent="0.2">
      <c r="A75" s="44"/>
      <c r="B75" s="16" t="s">
        <v>415</v>
      </c>
      <c r="C75" s="44">
        <v>1</v>
      </c>
      <c r="D75" s="16" t="s">
        <v>416</v>
      </c>
      <c r="E75" s="45">
        <v>0</v>
      </c>
      <c r="F75" s="50">
        <v>2</v>
      </c>
      <c r="G75" s="45">
        <v>0</v>
      </c>
      <c r="H75" s="57">
        <v>3</v>
      </c>
      <c r="I75" s="45">
        <v>0</v>
      </c>
      <c r="J75" s="45">
        <v>0</v>
      </c>
      <c r="K75" s="45">
        <v>15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0.05</v>
      </c>
      <c r="S75" s="45">
        <v>0.05</v>
      </c>
      <c r="T75" s="46">
        <v>0</v>
      </c>
      <c r="U75" s="9">
        <v>0</v>
      </c>
    </row>
    <row r="76" spans="1:21" outlineLevel="1" x14ac:dyDescent="0.2">
      <c r="A76" s="44"/>
      <c r="B76" s="16" t="s">
        <v>417</v>
      </c>
      <c r="C76" s="44">
        <v>1</v>
      </c>
      <c r="D76" s="16" t="s">
        <v>418</v>
      </c>
      <c r="E76" s="45">
        <v>0</v>
      </c>
      <c r="F76" s="50">
        <v>0</v>
      </c>
      <c r="G76" s="45">
        <v>0</v>
      </c>
      <c r="H76" s="57">
        <v>0</v>
      </c>
      <c r="I76" s="45">
        <v>0</v>
      </c>
      <c r="J76" s="45">
        <v>0</v>
      </c>
      <c r="K76" s="45">
        <v>10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0.15</v>
      </c>
      <c r="S76" s="45">
        <v>0.15</v>
      </c>
      <c r="T76" s="46">
        <v>0</v>
      </c>
      <c r="U76" s="9">
        <v>0</v>
      </c>
    </row>
    <row r="77" spans="1:21" outlineLevel="1" x14ac:dyDescent="0.2">
      <c r="A77" s="44"/>
      <c r="B77" s="16" t="s">
        <v>419</v>
      </c>
      <c r="C77" s="44">
        <v>1</v>
      </c>
      <c r="D77" s="16" t="s">
        <v>420</v>
      </c>
      <c r="E77" s="45">
        <v>0</v>
      </c>
      <c r="F77" s="50">
        <v>0</v>
      </c>
      <c r="G77" s="45">
        <v>0</v>
      </c>
      <c r="H77" s="57">
        <v>0</v>
      </c>
      <c r="I77" s="45">
        <v>0</v>
      </c>
      <c r="J77" s="45">
        <v>5</v>
      </c>
      <c r="K77" s="45">
        <v>10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0.15</v>
      </c>
      <c r="S77" s="45">
        <v>0.15</v>
      </c>
      <c r="T77" s="46">
        <v>0</v>
      </c>
      <c r="U77" s="9">
        <v>0</v>
      </c>
    </row>
    <row r="78" spans="1:21" outlineLevel="1" x14ac:dyDescent="0.2">
      <c r="A78" s="44"/>
      <c r="B78" s="16" t="s">
        <v>421</v>
      </c>
      <c r="C78" s="44">
        <v>1</v>
      </c>
      <c r="D78" s="16" t="s">
        <v>424</v>
      </c>
      <c r="E78" s="45">
        <v>0</v>
      </c>
      <c r="F78" s="50">
        <v>0</v>
      </c>
      <c r="G78" s="45">
        <v>0</v>
      </c>
      <c r="H78" s="57">
        <v>0</v>
      </c>
      <c r="I78" s="45">
        <v>0</v>
      </c>
      <c r="J78" s="45">
        <v>0</v>
      </c>
      <c r="K78" s="45">
        <v>7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7.0000000000000007E-2</v>
      </c>
      <c r="S78" s="45">
        <v>7.0000000000000007E-2</v>
      </c>
      <c r="T78" s="46">
        <v>0</v>
      </c>
      <c r="U78" s="9">
        <v>0</v>
      </c>
    </row>
    <row r="79" spans="1:21" outlineLevel="1" x14ac:dyDescent="0.2">
      <c r="A79" s="44"/>
      <c r="B79" s="16" t="s">
        <v>422</v>
      </c>
      <c r="C79" s="44">
        <v>1</v>
      </c>
      <c r="D79" s="16" t="s">
        <v>423</v>
      </c>
      <c r="E79" s="45">
        <v>0</v>
      </c>
      <c r="F79" s="50">
        <v>0</v>
      </c>
      <c r="G79" s="45">
        <v>0</v>
      </c>
      <c r="H79" s="57">
        <v>0</v>
      </c>
      <c r="I79" s="45">
        <v>0</v>
      </c>
      <c r="J79" s="45">
        <v>0</v>
      </c>
      <c r="K79" s="45">
        <v>5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0.02</v>
      </c>
      <c r="S79" s="45">
        <v>0.02</v>
      </c>
      <c r="T79" s="46">
        <v>0</v>
      </c>
      <c r="U79" s="9">
        <v>0</v>
      </c>
    </row>
    <row r="80" spans="1:21" outlineLevel="1" x14ac:dyDescent="0.2">
      <c r="A80" s="44"/>
      <c r="B80" s="16" t="s">
        <v>426</v>
      </c>
      <c r="C80" s="44">
        <v>1</v>
      </c>
      <c r="D80" s="16" t="s">
        <v>425</v>
      </c>
      <c r="E80" s="45">
        <v>0</v>
      </c>
      <c r="F80" s="50">
        <v>0</v>
      </c>
      <c r="G80" s="45">
        <v>0</v>
      </c>
      <c r="H80" s="57">
        <v>0</v>
      </c>
      <c r="I80" s="45">
        <v>0</v>
      </c>
      <c r="J80" s="45">
        <v>1</v>
      </c>
      <c r="K80" s="45">
        <v>10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0.15</v>
      </c>
      <c r="S80" s="45">
        <v>0.15</v>
      </c>
      <c r="T80" s="46">
        <v>0</v>
      </c>
      <c r="U80" s="9">
        <v>0</v>
      </c>
    </row>
    <row r="81" spans="1:21" outlineLevel="1" x14ac:dyDescent="0.2">
      <c r="A81" s="44"/>
      <c r="B81" s="16" t="s">
        <v>245</v>
      </c>
      <c r="C81" s="44">
        <v>1</v>
      </c>
      <c r="D81" s="16" t="s">
        <v>427</v>
      </c>
      <c r="E81" s="45">
        <v>0</v>
      </c>
      <c r="F81" s="50">
        <v>0</v>
      </c>
      <c r="G81" s="45">
        <v>0</v>
      </c>
      <c r="H81" s="57">
        <v>0</v>
      </c>
      <c r="I81" s="45">
        <v>0</v>
      </c>
      <c r="J81" s="45">
        <v>0</v>
      </c>
      <c r="K81" s="45">
        <v>10</v>
      </c>
      <c r="L81" s="45">
        <v>0</v>
      </c>
      <c r="M81" s="45">
        <v>0</v>
      </c>
      <c r="N81" s="45">
        <v>0</v>
      </c>
      <c r="O81" s="45">
        <v>10</v>
      </c>
      <c r="P81" s="45">
        <v>0</v>
      </c>
      <c r="Q81" s="45">
        <v>0</v>
      </c>
      <c r="R81" s="45">
        <v>0.06</v>
      </c>
      <c r="S81" s="45">
        <v>0.06</v>
      </c>
      <c r="T81" s="46">
        <v>0</v>
      </c>
      <c r="U81" s="9">
        <v>0</v>
      </c>
    </row>
    <row r="82" spans="1:21" outlineLevel="1" x14ac:dyDescent="0.2">
      <c r="A82" s="42"/>
      <c r="B82" s="16" t="s">
        <v>428</v>
      </c>
      <c r="C82" s="42">
        <v>1</v>
      </c>
      <c r="D82" s="16" t="s">
        <v>429</v>
      </c>
      <c r="E82" s="40">
        <v>0</v>
      </c>
      <c r="F82" s="50">
        <v>2</v>
      </c>
      <c r="G82" s="40">
        <v>1</v>
      </c>
      <c r="H82" s="57">
        <v>0</v>
      </c>
      <c r="I82" s="40">
        <v>0</v>
      </c>
      <c r="J82" s="40">
        <v>0</v>
      </c>
      <c r="K82" s="40">
        <v>10</v>
      </c>
      <c r="L82" s="40">
        <v>0</v>
      </c>
      <c r="M82" s="40">
        <v>0</v>
      </c>
      <c r="N82" s="40">
        <v>0</v>
      </c>
      <c r="O82" s="40">
        <v>0</v>
      </c>
      <c r="P82" s="40">
        <v>0</v>
      </c>
      <c r="Q82" s="40">
        <v>0</v>
      </c>
      <c r="R82" s="40">
        <v>0.2</v>
      </c>
      <c r="S82" s="40">
        <v>0.2</v>
      </c>
      <c r="T82" s="41">
        <v>0</v>
      </c>
      <c r="U82" s="9">
        <v>0</v>
      </c>
    </row>
    <row r="83" spans="1:21" outlineLevel="1" x14ac:dyDescent="0.2">
      <c r="A83" s="44"/>
      <c r="B83" s="16" t="s">
        <v>431</v>
      </c>
      <c r="C83" s="44">
        <v>1</v>
      </c>
      <c r="D83" s="16" t="s">
        <v>430</v>
      </c>
      <c r="E83" s="45">
        <v>0</v>
      </c>
      <c r="F83" s="50">
        <v>0</v>
      </c>
      <c r="G83" s="45">
        <v>0</v>
      </c>
      <c r="H83" s="57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0.27</v>
      </c>
      <c r="S83" s="45">
        <v>0.27</v>
      </c>
      <c r="T83" s="46">
        <v>0</v>
      </c>
      <c r="U83" s="9">
        <v>0</v>
      </c>
    </row>
    <row r="84" spans="1:21" outlineLevel="1" x14ac:dyDescent="0.2">
      <c r="A84" s="44"/>
      <c r="B84" s="16" t="s">
        <v>432</v>
      </c>
      <c r="C84" s="44">
        <v>1</v>
      </c>
      <c r="D84" s="16" t="s">
        <v>433</v>
      </c>
      <c r="E84" s="45">
        <v>0</v>
      </c>
      <c r="F84" s="50">
        <v>0</v>
      </c>
      <c r="G84" s="45">
        <v>0</v>
      </c>
      <c r="H84" s="57">
        <v>0</v>
      </c>
      <c r="I84" s="45">
        <v>0</v>
      </c>
      <c r="J84" s="45">
        <v>2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0.2</v>
      </c>
      <c r="S84" s="45">
        <v>0.2</v>
      </c>
      <c r="T84" s="46">
        <v>0</v>
      </c>
      <c r="U84" s="9">
        <v>0</v>
      </c>
    </row>
    <row r="85" spans="1:21" outlineLevel="1" x14ac:dyDescent="0.2">
      <c r="A85" s="44"/>
      <c r="B85" s="16" t="s">
        <v>434</v>
      </c>
      <c r="C85" s="44">
        <v>1</v>
      </c>
      <c r="D85" s="16" t="s">
        <v>435</v>
      </c>
      <c r="E85" s="45">
        <v>0</v>
      </c>
      <c r="F85" s="50">
        <v>3</v>
      </c>
      <c r="G85" s="45">
        <v>1</v>
      </c>
      <c r="H85" s="57">
        <v>0</v>
      </c>
      <c r="I85" s="45">
        <v>0</v>
      </c>
      <c r="J85" s="45">
        <v>0</v>
      </c>
      <c r="K85" s="45">
        <v>15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0.09</v>
      </c>
      <c r="S85" s="45">
        <v>0.09</v>
      </c>
      <c r="T85" s="46">
        <v>0</v>
      </c>
      <c r="U85" s="9">
        <v>0</v>
      </c>
    </row>
    <row r="86" spans="1:21" outlineLevel="1" x14ac:dyDescent="0.2">
      <c r="A86" s="44"/>
      <c r="B86" s="16" t="s">
        <v>443</v>
      </c>
      <c r="C86" s="44">
        <v>1</v>
      </c>
      <c r="D86" s="16" t="s">
        <v>444</v>
      </c>
      <c r="E86" s="45">
        <v>0</v>
      </c>
      <c r="F86" s="50">
        <v>0</v>
      </c>
      <c r="G86" s="45">
        <v>0</v>
      </c>
      <c r="H86" s="57">
        <v>0</v>
      </c>
      <c r="I86" s="45">
        <v>0</v>
      </c>
      <c r="J86" s="45">
        <v>0</v>
      </c>
      <c r="K86" s="45">
        <v>10</v>
      </c>
      <c r="L86" s="45"/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0.1</v>
      </c>
      <c r="S86" s="45">
        <v>0.1</v>
      </c>
      <c r="T86" s="46">
        <v>0</v>
      </c>
      <c r="U86" s="9">
        <v>0</v>
      </c>
    </row>
    <row r="87" spans="1:21" outlineLevel="1" x14ac:dyDescent="0.2">
      <c r="A87" s="44"/>
      <c r="B87" s="16"/>
      <c r="C87" s="44"/>
      <c r="D87" s="16"/>
      <c r="E87" s="45"/>
      <c r="F87" s="50"/>
      <c r="G87" s="45"/>
      <c r="H87" s="57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6"/>
      <c r="U87" s="9"/>
    </row>
    <row r="88" spans="1:21" outlineLevel="1" x14ac:dyDescent="0.2">
      <c r="A88" s="36"/>
      <c r="B88" s="16"/>
      <c r="C88" s="36"/>
      <c r="D88" s="16"/>
      <c r="E88" s="34"/>
      <c r="F88" s="50"/>
      <c r="G88" s="34"/>
      <c r="H88" s="57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5"/>
      <c r="U88" s="9"/>
    </row>
    <row r="89" spans="1:21" outlineLevel="1" x14ac:dyDescent="0.2">
      <c r="A89" s="36"/>
      <c r="B89" s="16"/>
      <c r="C89" s="36"/>
      <c r="D89" s="16"/>
      <c r="E89" s="34"/>
      <c r="F89" s="50"/>
      <c r="G89" s="34"/>
      <c r="H89" s="57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5"/>
      <c r="U89" s="9"/>
    </row>
    <row r="90" spans="1:21" outlineLevel="1" x14ac:dyDescent="0.2">
      <c r="A90" s="6"/>
      <c r="B90" s="7"/>
      <c r="C90" s="6"/>
      <c r="D90" s="7"/>
      <c r="E90" s="8"/>
      <c r="F90" s="50"/>
      <c r="G90" s="8"/>
      <c r="H90" s="57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5"/>
      <c r="U90" s="9"/>
    </row>
    <row r="91" spans="1:21" outlineLevel="1" x14ac:dyDescent="0.2">
      <c r="A91" s="6"/>
      <c r="B91" s="7"/>
      <c r="C91" s="6"/>
      <c r="D91" s="7"/>
      <c r="E91" s="8"/>
      <c r="F91" s="50"/>
      <c r="G91" s="8"/>
      <c r="H91" s="57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5"/>
      <c r="U91" s="9"/>
    </row>
    <row r="92" spans="1:21" s="63" customFormat="1" ht="14.65" customHeight="1" x14ac:dyDescent="0.2">
      <c r="A92" s="70" t="s">
        <v>26</v>
      </c>
      <c r="B92" s="70"/>
      <c r="C92" s="60">
        <f>SUM(C7:C91)</f>
        <v>80</v>
      </c>
      <c r="D92" s="60"/>
      <c r="E92" s="57">
        <f t="shared" ref="E92:U92" si="0">SUM(E7:E91)</f>
        <v>0</v>
      </c>
      <c r="F92" s="61">
        <f t="shared" si="0"/>
        <v>42</v>
      </c>
      <c r="G92" s="57">
        <f t="shared" si="0"/>
        <v>9</v>
      </c>
      <c r="H92" s="57">
        <f t="shared" si="0"/>
        <v>34</v>
      </c>
      <c r="I92" s="57">
        <f t="shared" si="0"/>
        <v>30</v>
      </c>
      <c r="J92" s="57">
        <f t="shared" si="0"/>
        <v>29</v>
      </c>
      <c r="K92" s="57">
        <f t="shared" si="0"/>
        <v>764</v>
      </c>
      <c r="L92" s="57">
        <f t="shared" si="0"/>
        <v>0</v>
      </c>
      <c r="M92" s="57">
        <f t="shared" si="0"/>
        <v>3</v>
      </c>
      <c r="N92" s="57">
        <f t="shared" si="0"/>
        <v>3</v>
      </c>
      <c r="O92" s="57">
        <f t="shared" si="0"/>
        <v>20</v>
      </c>
      <c r="P92" s="57">
        <f t="shared" si="0"/>
        <v>46</v>
      </c>
      <c r="Q92" s="57">
        <f t="shared" si="0"/>
        <v>0</v>
      </c>
      <c r="R92" s="57">
        <f t="shared" si="0"/>
        <v>10.839999999999998</v>
      </c>
      <c r="S92" s="57">
        <f t="shared" si="0"/>
        <v>10.839999999999998</v>
      </c>
      <c r="T92" s="62">
        <f t="shared" si="0"/>
        <v>0</v>
      </c>
      <c r="U92" s="62">
        <f t="shared" si="0"/>
        <v>0</v>
      </c>
    </row>
    <row r="93" spans="1:21" x14ac:dyDescent="0.2">
      <c r="A93" s="10"/>
      <c r="B93" s="11"/>
      <c r="C93" s="10"/>
      <c r="D93" s="11"/>
      <c r="E93" s="3"/>
      <c r="F93" s="47"/>
      <c r="G93" s="3"/>
      <c r="H93" s="58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12"/>
    </row>
    <row r="94" spans="1:21" x14ac:dyDescent="0.2">
      <c r="A94" s="75" t="s">
        <v>38</v>
      </c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</row>
    <row r="95" spans="1:21" ht="14.65" customHeight="1" x14ac:dyDescent="0.2">
      <c r="A95" s="72" t="s">
        <v>0</v>
      </c>
      <c r="B95" s="72" t="s">
        <v>1</v>
      </c>
      <c r="C95" s="72" t="s">
        <v>2</v>
      </c>
      <c r="D95" s="72" t="s">
        <v>3</v>
      </c>
      <c r="E95" s="72" t="s">
        <v>4</v>
      </c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 t="s">
        <v>5</v>
      </c>
      <c r="S95" s="72"/>
      <c r="T95" s="72"/>
      <c r="U95" s="72"/>
    </row>
    <row r="96" spans="1:21" ht="12.75" customHeight="1" x14ac:dyDescent="0.2">
      <c r="A96" s="72"/>
      <c r="B96" s="72"/>
      <c r="C96" s="72"/>
      <c r="D96" s="72"/>
      <c r="E96" s="72" t="s">
        <v>6</v>
      </c>
      <c r="F96" s="72" t="s">
        <v>7</v>
      </c>
      <c r="G96" s="72"/>
      <c r="H96" s="73" t="s">
        <v>8</v>
      </c>
      <c r="I96" s="72" t="s">
        <v>9</v>
      </c>
      <c r="J96" s="72" t="s">
        <v>10</v>
      </c>
      <c r="K96" s="72" t="s">
        <v>11</v>
      </c>
      <c r="L96" s="72"/>
      <c r="M96" s="72"/>
      <c r="N96" s="72"/>
      <c r="O96" s="72" t="s">
        <v>12</v>
      </c>
      <c r="P96" s="72" t="s">
        <v>13</v>
      </c>
      <c r="Q96" s="72" t="s">
        <v>14</v>
      </c>
      <c r="R96" s="72" t="s">
        <v>15</v>
      </c>
      <c r="S96" s="72" t="s">
        <v>16</v>
      </c>
      <c r="T96" s="72"/>
      <c r="U96" s="72"/>
    </row>
    <row r="97" spans="1:21" ht="26.85" customHeight="1" x14ac:dyDescent="0.2">
      <c r="A97" s="72"/>
      <c r="B97" s="72"/>
      <c r="C97" s="72"/>
      <c r="D97" s="72"/>
      <c r="E97" s="72"/>
      <c r="F97" s="48" t="s">
        <v>17</v>
      </c>
      <c r="G97" s="5" t="s">
        <v>18</v>
      </c>
      <c r="H97" s="73"/>
      <c r="I97" s="72"/>
      <c r="J97" s="72"/>
      <c r="K97" s="5" t="s">
        <v>19</v>
      </c>
      <c r="L97" s="5" t="s">
        <v>20</v>
      </c>
      <c r="M97" s="5" t="s">
        <v>21</v>
      </c>
      <c r="N97" s="5" t="s">
        <v>22</v>
      </c>
      <c r="O97" s="72"/>
      <c r="P97" s="72"/>
      <c r="Q97" s="72"/>
      <c r="R97" s="72"/>
      <c r="S97" s="5" t="s">
        <v>23</v>
      </c>
      <c r="T97" s="5" t="s">
        <v>24</v>
      </c>
      <c r="U97" s="5" t="s">
        <v>25</v>
      </c>
    </row>
    <row r="98" spans="1:21" outlineLevel="1" x14ac:dyDescent="0.2">
      <c r="A98" s="6">
        <v>1</v>
      </c>
      <c r="B98" s="16" t="s">
        <v>39</v>
      </c>
      <c r="C98" s="6">
        <v>1</v>
      </c>
      <c r="D98" s="16" t="s">
        <v>40</v>
      </c>
      <c r="E98" s="8">
        <v>0</v>
      </c>
      <c r="F98" s="49">
        <v>0</v>
      </c>
      <c r="G98" s="8">
        <v>0</v>
      </c>
      <c r="H98" s="57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5</v>
      </c>
      <c r="Q98" s="8">
        <v>0</v>
      </c>
      <c r="R98" s="8">
        <v>0.22</v>
      </c>
      <c r="S98" s="8">
        <v>0.22</v>
      </c>
      <c r="T98" s="5">
        <v>0</v>
      </c>
      <c r="U98" s="9">
        <v>0</v>
      </c>
    </row>
    <row r="99" spans="1:21" ht="25.5" outlineLevel="1" x14ac:dyDescent="0.2">
      <c r="A99" s="6">
        <v>2</v>
      </c>
      <c r="B99" s="16" t="s">
        <v>41</v>
      </c>
      <c r="C99" s="6">
        <v>1</v>
      </c>
      <c r="D99" s="16" t="s">
        <v>42</v>
      </c>
      <c r="E99" s="8"/>
      <c r="F99" s="49">
        <v>0</v>
      </c>
      <c r="G99" s="8">
        <v>0</v>
      </c>
      <c r="H99" s="57">
        <v>0</v>
      </c>
      <c r="I99" s="8">
        <v>0</v>
      </c>
      <c r="J99" s="8">
        <v>0</v>
      </c>
      <c r="K99" s="8">
        <v>10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0.25</v>
      </c>
      <c r="S99" s="8">
        <v>0.25</v>
      </c>
      <c r="T99" s="5">
        <v>0</v>
      </c>
      <c r="U99" s="9">
        <v>0</v>
      </c>
    </row>
    <row r="100" spans="1:21" ht="23.25" customHeight="1" outlineLevel="1" x14ac:dyDescent="0.2">
      <c r="A100" s="6">
        <v>3</v>
      </c>
      <c r="B100" s="16" t="s">
        <v>43</v>
      </c>
      <c r="C100" s="6">
        <v>1</v>
      </c>
      <c r="D100" s="16" t="s">
        <v>44</v>
      </c>
      <c r="E100" s="8">
        <v>0</v>
      </c>
      <c r="F100" s="49">
        <v>2</v>
      </c>
      <c r="G100" s="8">
        <v>0</v>
      </c>
      <c r="H100" s="57">
        <v>0</v>
      </c>
      <c r="I100" s="8">
        <v>0</v>
      </c>
      <c r="J100" s="8">
        <v>0</v>
      </c>
      <c r="K100" s="8">
        <v>10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0.36</v>
      </c>
      <c r="S100" s="8">
        <v>0.36</v>
      </c>
      <c r="T100" s="5">
        <v>0</v>
      </c>
      <c r="U100" s="9">
        <v>0</v>
      </c>
    </row>
    <row r="101" spans="1:21" outlineLevel="1" x14ac:dyDescent="0.2">
      <c r="A101" s="6">
        <v>4</v>
      </c>
      <c r="B101" s="16" t="s">
        <v>45</v>
      </c>
      <c r="C101" s="20">
        <v>1</v>
      </c>
      <c r="D101" s="7" t="s">
        <v>46</v>
      </c>
      <c r="E101" s="8">
        <v>0</v>
      </c>
      <c r="F101" s="49">
        <v>0</v>
      </c>
      <c r="G101" s="8">
        <v>0</v>
      </c>
      <c r="H101" s="57">
        <v>0</v>
      </c>
      <c r="I101" s="8">
        <v>0</v>
      </c>
      <c r="J101" s="8">
        <v>0</v>
      </c>
      <c r="K101" s="8">
        <v>5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0.25</v>
      </c>
      <c r="S101" s="8">
        <v>0.25</v>
      </c>
      <c r="T101" s="5">
        <v>0</v>
      </c>
      <c r="U101" s="9">
        <v>0</v>
      </c>
    </row>
    <row r="102" spans="1:21" outlineLevel="1" x14ac:dyDescent="0.2">
      <c r="A102" s="6">
        <v>5</v>
      </c>
      <c r="B102" s="16" t="s">
        <v>47</v>
      </c>
      <c r="C102" s="6">
        <v>1</v>
      </c>
      <c r="D102" s="16" t="s">
        <v>48</v>
      </c>
      <c r="E102" s="8">
        <v>0</v>
      </c>
      <c r="F102" s="49">
        <v>2</v>
      </c>
      <c r="G102" s="8">
        <v>1</v>
      </c>
      <c r="H102" s="57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0.2</v>
      </c>
      <c r="S102" s="8">
        <v>0.2</v>
      </c>
      <c r="T102" s="5">
        <v>0</v>
      </c>
      <c r="U102" s="9">
        <v>0</v>
      </c>
    </row>
    <row r="103" spans="1:21" ht="14.65" customHeight="1" outlineLevel="1" x14ac:dyDescent="0.2">
      <c r="A103" s="6">
        <v>6</v>
      </c>
      <c r="B103" s="16" t="s">
        <v>49</v>
      </c>
      <c r="C103" s="6">
        <v>1</v>
      </c>
      <c r="D103" s="16" t="s">
        <v>50</v>
      </c>
      <c r="E103" s="8">
        <v>0</v>
      </c>
      <c r="F103" s="49">
        <v>1</v>
      </c>
      <c r="G103" s="8">
        <v>0</v>
      </c>
      <c r="H103" s="57">
        <v>0</v>
      </c>
      <c r="I103" s="8">
        <v>0</v>
      </c>
      <c r="J103" s="8">
        <v>0</v>
      </c>
      <c r="K103" s="8">
        <v>2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0.25</v>
      </c>
      <c r="S103" s="8">
        <v>0.25</v>
      </c>
      <c r="T103" s="5">
        <v>0</v>
      </c>
      <c r="U103" s="9">
        <v>0</v>
      </c>
    </row>
    <row r="104" spans="1:21" outlineLevel="1" x14ac:dyDescent="0.2">
      <c r="A104" s="6">
        <v>7</v>
      </c>
      <c r="B104" s="16" t="s">
        <v>51</v>
      </c>
      <c r="C104" s="6">
        <v>1</v>
      </c>
      <c r="D104" s="16" t="s">
        <v>52</v>
      </c>
      <c r="E104" s="8">
        <v>0</v>
      </c>
      <c r="F104" s="49">
        <v>0</v>
      </c>
      <c r="G104" s="8">
        <v>0</v>
      </c>
      <c r="H104" s="57">
        <v>0</v>
      </c>
      <c r="I104" s="8">
        <v>0</v>
      </c>
      <c r="J104" s="8">
        <v>0</v>
      </c>
      <c r="K104" s="8">
        <v>7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0.35</v>
      </c>
      <c r="S104" s="8">
        <v>0.35</v>
      </c>
      <c r="T104" s="5">
        <v>0</v>
      </c>
      <c r="U104" s="9">
        <v>0</v>
      </c>
    </row>
    <row r="105" spans="1:21" outlineLevel="1" x14ac:dyDescent="0.2">
      <c r="A105" s="6">
        <v>8</v>
      </c>
      <c r="B105" s="16" t="s">
        <v>53</v>
      </c>
      <c r="C105" s="6">
        <v>1</v>
      </c>
      <c r="D105" s="16" t="s">
        <v>54</v>
      </c>
      <c r="E105" s="8">
        <v>0</v>
      </c>
      <c r="F105" s="50">
        <v>0</v>
      </c>
      <c r="G105" s="8">
        <v>0</v>
      </c>
      <c r="H105" s="57">
        <v>0</v>
      </c>
      <c r="I105" s="8">
        <v>0</v>
      </c>
      <c r="J105" s="8">
        <v>0</v>
      </c>
      <c r="K105" s="8">
        <v>6</v>
      </c>
      <c r="L105" s="8">
        <v>0</v>
      </c>
      <c r="M105" s="8">
        <v>0</v>
      </c>
      <c r="N105" s="8">
        <v>0</v>
      </c>
      <c r="O105" s="8">
        <v>0</v>
      </c>
      <c r="P105" s="8">
        <v>16</v>
      </c>
      <c r="Q105" s="8">
        <v>0</v>
      </c>
      <c r="R105" s="8">
        <v>0.15</v>
      </c>
      <c r="S105" s="8">
        <v>0.15</v>
      </c>
      <c r="T105" s="5">
        <v>0</v>
      </c>
      <c r="U105" s="9">
        <v>0</v>
      </c>
    </row>
    <row r="106" spans="1:21" outlineLevel="1" x14ac:dyDescent="0.2">
      <c r="A106" s="14">
        <v>9</v>
      </c>
      <c r="B106" s="16" t="s">
        <v>55</v>
      </c>
      <c r="C106" s="14">
        <v>1</v>
      </c>
      <c r="D106" s="16" t="s">
        <v>56</v>
      </c>
      <c r="E106" s="15">
        <v>0</v>
      </c>
      <c r="F106" s="50">
        <v>2</v>
      </c>
      <c r="G106" s="15">
        <v>1</v>
      </c>
      <c r="H106" s="57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10</v>
      </c>
      <c r="Q106" s="15">
        <v>0</v>
      </c>
      <c r="R106" s="15">
        <v>0.27</v>
      </c>
      <c r="S106" s="15">
        <v>0.27</v>
      </c>
      <c r="T106" s="13">
        <v>0</v>
      </c>
      <c r="U106" s="9">
        <v>0</v>
      </c>
    </row>
    <row r="107" spans="1:21" ht="25.5" outlineLevel="1" x14ac:dyDescent="0.2">
      <c r="A107" s="14">
        <v>10</v>
      </c>
      <c r="B107" s="16" t="s">
        <v>57</v>
      </c>
      <c r="C107" s="14">
        <v>1</v>
      </c>
      <c r="D107" s="16" t="s">
        <v>58</v>
      </c>
      <c r="E107" s="15">
        <v>0</v>
      </c>
      <c r="F107" s="50">
        <v>1</v>
      </c>
      <c r="G107" s="15">
        <v>1</v>
      </c>
      <c r="H107" s="57">
        <v>0</v>
      </c>
      <c r="I107" s="15">
        <v>0</v>
      </c>
      <c r="J107" s="15">
        <v>0</v>
      </c>
      <c r="K107" s="15">
        <v>15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0.25</v>
      </c>
      <c r="S107" s="15">
        <v>0.25</v>
      </c>
      <c r="T107" s="13">
        <v>0</v>
      </c>
      <c r="U107" s="9">
        <v>0</v>
      </c>
    </row>
    <row r="108" spans="1:21" ht="25.5" outlineLevel="1" x14ac:dyDescent="0.2">
      <c r="A108" s="14">
        <v>11</v>
      </c>
      <c r="B108" s="16" t="s">
        <v>59</v>
      </c>
      <c r="C108" s="14">
        <v>1</v>
      </c>
      <c r="D108" s="16" t="s">
        <v>60</v>
      </c>
      <c r="E108" s="15">
        <v>0</v>
      </c>
      <c r="F108" s="50">
        <v>0</v>
      </c>
      <c r="G108" s="15">
        <v>0</v>
      </c>
      <c r="H108" s="57">
        <v>0</v>
      </c>
      <c r="I108" s="15">
        <v>0</v>
      </c>
      <c r="J108" s="15">
        <v>0</v>
      </c>
      <c r="K108" s="15">
        <v>10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0.25</v>
      </c>
      <c r="S108" s="15">
        <v>0.25</v>
      </c>
      <c r="T108" s="13">
        <v>0</v>
      </c>
      <c r="U108" s="9">
        <v>0</v>
      </c>
    </row>
    <row r="109" spans="1:21" ht="25.5" outlineLevel="1" x14ac:dyDescent="0.2">
      <c r="A109" s="6">
        <v>12</v>
      </c>
      <c r="B109" s="16" t="s">
        <v>61</v>
      </c>
      <c r="C109" s="6">
        <v>1</v>
      </c>
      <c r="D109" s="16" t="s">
        <v>62</v>
      </c>
      <c r="E109" s="8">
        <v>0</v>
      </c>
      <c r="F109" s="50">
        <v>1</v>
      </c>
      <c r="G109" s="8">
        <v>0</v>
      </c>
      <c r="H109" s="57">
        <v>0</v>
      </c>
      <c r="I109" s="8">
        <v>0</v>
      </c>
      <c r="J109" s="8">
        <v>0</v>
      </c>
      <c r="K109" s="8">
        <v>10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0.25</v>
      </c>
      <c r="S109" s="8">
        <v>0.25</v>
      </c>
      <c r="T109" s="5">
        <v>0</v>
      </c>
      <c r="U109" s="9">
        <v>0</v>
      </c>
    </row>
    <row r="110" spans="1:21" s="63" customFormat="1" x14ac:dyDescent="0.2">
      <c r="A110" s="70" t="s">
        <v>26</v>
      </c>
      <c r="B110" s="70"/>
      <c r="C110" s="60">
        <f>SUM(C98:C109)</f>
        <v>12</v>
      </c>
      <c r="D110" s="60"/>
      <c r="E110" s="57">
        <f t="shared" ref="E110:U110" si="1">SUM(E98:E109)</f>
        <v>0</v>
      </c>
      <c r="F110" s="61">
        <f t="shared" si="1"/>
        <v>9</v>
      </c>
      <c r="G110" s="57">
        <f t="shared" si="1"/>
        <v>3</v>
      </c>
      <c r="H110" s="57">
        <f t="shared" si="1"/>
        <v>0</v>
      </c>
      <c r="I110" s="57">
        <f t="shared" si="1"/>
        <v>0</v>
      </c>
      <c r="J110" s="57">
        <f t="shared" si="1"/>
        <v>0</v>
      </c>
      <c r="K110" s="57">
        <f t="shared" si="1"/>
        <v>75</v>
      </c>
      <c r="L110" s="57">
        <f t="shared" si="1"/>
        <v>0</v>
      </c>
      <c r="M110" s="57">
        <f t="shared" si="1"/>
        <v>0</v>
      </c>
      <c r="N110" s="57">
        <f t="shared" si="1"/>
        <v>0</v>
      </c>
      <c r="O110" s="57">
        <f t="shared" si="1"/>
        <v>0</v>
      </c>
      <c r="P110" s="57">
        <f t="shared" si="1"/>
        <v>31</v>
      </c>
      <c r="Q110" s="57">
        <f t="shared" si="1"/>
        <v>0</v>
      </c>
      <c r="R110" s="57">
        <f t="shared" si="1"/>
        <v>3.05</v>
      </c>
      <c r="S110" s="57">
        <f t="shared" si="1"/>
        <v>3.05</v>
      </c>
      <c r="T110" s="62">
        <f t="shared" si="1"/>
        <v>0</v>
      </c>
      <c r="U110" s="62">
        <f t="shared" si="1"/>
        <v>0</v>
      </c>
    </row>
    <row r="111" spans="1:21" ht="12" customHeight="1" x14ac:dyDescent="0.2"/>
    <row r="112" spans="1:21" x14ac:dyDescent="0.2">
      <c r="A112" s="74" t="s">
        <v>63</v>
      </c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</row>
    <row r="113" spans="1:21" ht="12.75" customHeight="1" x14ac:dyDescent="0.2">
      <c r="A113" s="72" t="s">
        <v>0</v>
      </c>
      <c r="B113" s="72" t="s">
        <v>1</v>
      </c>
      <c r="C113" s="72" t="s">
        <v>2</v>
      </c>
      <c r="D113" s="72" t="s">
        <v>3</v>
      </c>
      <c r="E113" s="72" t="s">
        <v>4</v>
      </c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 t="s">
        <v>5</v>
      </c>
      <c r="S113" s="72"/>
      <c r="T113" s="72"/>
      <c r="U113" s="72"/>
    </row>
    <row r="114" spans="1:21" ht="12.75" customHeight="1" x14ac:dyDescent="0.2">
      <c r="A114" s="72"/>
      <c r="B114" s="72"/>
      <c r="C114" s="72"/>
      <c r="D114" s="72"/>
      <c r="E114" s="72" t="s">
        <v>6</v>
      </c>
      <c r="F114" s="72" t="s">
        <v>7</v>
      </c>
      <c r="G114" s="72"/>
      <c r="H114" s="73" t="s">
        <v>8</v>
      </c>
      <c r="I114" s="72" t="s">
        <v>9</v>
      </c>
      <c r="J114" s="72" t="s">
        <v>10</v>
      </c>
      <c r="K114" s="72" t="s">
        <v>11</v>
      </c>
      <c r="L114" s="72"/>
      <c r="M114" s="72"/>
      <c r="N114" s="72"/>
      <c r="O114" s="72" t="s">
        <v>12</v>
      </c>
      <c r="P114" s="72" t="s">
        <v>13</v>
      </c>
      <c r="Q114" s="72" t="s">
        <v>14</v>
      </c>
      <c r="R114" s="72" t="s">
        <v>15</v>
      </c>
      <c r="S114" s="72" t="s">
        <v>16</v>
      </c>
      <c r="T114" s="72"/>
      <c r="U114" s="72"/>
    </row>
    <row r="115" spans="1:21" ht="43.5" customHeight="1" x14ac:dyDescent="0.2">
      <c r="A115" s="72"/>
      <c r="B115" s="72"/>
      <c r="C115" s="72"/>
      <c r="D115" s="72"/>
      <c r="E115" s="72"/>
      <c r="F115" s="48" t="s">
        <v>17</v>
      </c>
      <c r="G115" s="5" t="s">
        <v>18</v>
      </c>
      <c r="H115" s="73"/>
      <c r="I115" s="72"/>
      <c r="J115" s="72"/>
      <c r="K115" s="5" t="s">
        <v>19</v>
      </c>
      <c r="L115" s="5" t="s">
        <v>20</v>
      </c>
      <c r="M115" s="5" t="s">
        <v>21</v>
      </c>
      <c r="N115" s="5" t="s">
        <v>22</v>
      </c>
      <c r="O115" s="72"/>
      <c r="P115" s="72"/>
      <c r="Q115" s="72"/>
      <c r="R115" s="72"/>
      <c r="S115" s="5" t="s">
        <v>23</v>
      </c>
      <c r="T115" s="5" t="s">
        <v>24</v>
      </c>
      <c r="U115" s="5" t="s">
        <v>25</v>
      </c>
    </row>
    <row r="116" spans="1:21" outlineLevel="1" x14ac:dyDescent="0.2">
      <c r="A116" s="6">
        <v>1</v>
      </c>
      <c r="B116" s="16" t="s">
        <v>64</v>
      </c>
      <c r="C116" s="6">
        <v>1</v>
      </c>
      <c r="D116" s="16" t="s">
        <v>65</v>
      </c>
      <c r="E116" s="8">
        <v>0</v>
      </c>
      <c r="F116" s="49">
        <v>0</v>
      </c>
      <c r="G116" s="8">
        <v>0</v>
      </c>
      <c r="H116" s="57">
        <v>0</v>
      </c>
      <c r="I116" s="8">
        <v>0</v>
      </c>
      <c r="J116" s="8">
        <v>0</v>
      </c>
      <c r="K116" s="8">
        <v>5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0.14000000000000001</v>
      </c>
      <c r="S116" s="8">
        <v>0.14000000000000001</v>
      </c>
      <c r="T116" s="5">
        <v>0</v>
      </c>
      <c r="U116" s="9">
        <v>0</v>
      </c>
    </row>
    <row r="117" spans="1:21" outlineLevel="1" x14ac:dyDescent="0.2">
      <c r="A117" s="6">
        <v>2</v>
      </c>
      <c r="B117" s="16" t="s">
        <v>66</v>
      </c>
      <c r="C117" s="6">
        <v>1</v>
      </c>
      <c r="D117" s="16" t="s">
        <v>67</v>
      </c>
      <c r="E117" s="8">
        <v>0</v>
      </c>
      <c r="F117" s="49">
        <v>0</v>
      </c>
      <c r="G117" s="8">
        <v>0</v>
      </c>
      <c r="H117" s="57">
        <v>1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7.0000000000000007E-2</v>
      </c>
      <c r="S117" s="8">
        <v>7.0000000000000007E-2</v>
      </c>
      <c r="T117" s="5">
        <v>0</v>
      </c>
      <c r="U117" s="9">
        <v>0</v>
      </c>
    </row>
    <row r="118" spans="1:21" outlineLevel="1" x14ac:dyDescent="0.2">
      <c r="A118" s="6">
        <v>3</v>
      </c>
      <c r="B118" s="16" t="s">
        <v>68</v>
      </c>
      <c r="C118" s="6">
        <v>1</v>
      </c>
      <c r="D118" s="16" t="s">
        <v>69</v>
      </c>
      <c r="E118" s="8">
        <v>0</v>
      </c>
      <c r="F118" s="49">
        <v>1</v>
      </c>
      <c r="G118" s="8">
        <v>1</v>
      </c>
      <c r="H118" s="57">
        <v>0</v>
      </c>
      <c r="I118" s="8">
        <v>0</v>
      </c>
      <c r="J118" s="8">
        <v>0</v>
      </c>
      <c r="K118" s="8">
        <v>8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0.06</v>
      </c>
      <c r="S118" s="8">
        <v>0.06</v>
      </c>
      <c r="T118" s="5">
        <v>0</v>
      </c>
      <c r="U118" s="9">
        <v>0</v>
      </c>
    </row>
    <row r="119" spans="1:21" outlineLevel="1" x14ac:dyDescent="0.2">
      <c r="A119" s="6">
        <v>4</v>
      </c>
      <c r="B119" s="16" t="s">
        <v>70</v>
      </c>
      <c r="C119" s="6">
        <v>1</v>
      </c>
      <c r="D119" s="16" t="s">
        <v>71</v>
      </c>
      <c r="E119" s="8">
        <v>0</v>
      </c>
      <c r="F119" s="49">
        <v>0</v>
      </c>
      <c r="G119" s="8">
        <v>0</v>
      </c>
      <c r="H119" s="57">
        <v>0</v>
      </c>
      <c r="I119" s="8">
        <v>0</v>
      </c>
      <c r="J119" s="8">
        <v>0</v>
      </c>
      <c r="K119" s="8">
        <v>5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0.2</v>
      </c>
      <c r="S119" s="8">
        <v>0.2</v>
      </c>
      <c r="T119" s="5">
        <v>0</v>
      </c>
      <c r="U119" s="9">
        <v>0</v>
      </c>
    </row>
    <row r="120" spans="1:21" outlineLevel="1" x14ac:dyDescent="0.2">
      <c r="A120" s="6">
        <v>5</v>
      </c>
      <c r="B120" s="16" t="s">
        <v>72</v>
      </c>
      <c r="C120" s="6">
        <v>1</v>
      </c>
      <c r="D120" s="16" t="s">
        <v>73</v>
      </c>
      <c r="E120" s="8">
        <v>0</v>
      </c>
      <c r="F120" s="49">
        <v>0</v>
      </c>
      <c r="G120" s="8">
        <v>0</v>
      </c>
      <c r="H120" s="57">
        <v>0</v>
      </c>
      <c r="I120" s="8">
        <v>0</v>
      </c>
      <c r="J120" s="8">
        <v>0</v>
      </c>
      <c r="K120" s="8">
        <v>10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0.15</v>
      </c>
      <c r="S120" s="8">
        <v>0.15</v>
      </c>
      <c r="T120" s="5">
        <v>0</v>
      </c>
      <c r="U120" s="9">
        <v>0</v>
      </c>
    </row>
    <row r="121" spans="1:21" outlineLevel="1" x14ac:dyDescent="0.2">
      <c r="A121" s="6">
        <v>6</v>
      </c>
      <c r="B121" s="16" t="s">
        <v>74</v>
      </c>
      <c r="C121" s="6">
        <v>1</v>
      </c>
      <c r="D121" s="16" t="s">
        <v>75</v>
      </c>
      <c r="E121" s="8">
        <v>0</v>
      </c>
      <c r="F121" s="49">
        <v>0</v>
      </c>
      <c r="G121" s="8">
        <v>0</v>
      </c>
      <c r="H121" s="57">
        <v>0</v>
      </c>
      <c r="I121" s="8">
        <v>0</v>
      </c>
      <c r="J121" s="8">
        <v>0</v>
      </c>
      <c r="K121" s="8">
        <v>10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0.25</v>
      </c>
      <c r="S121" s="8">
        <v>0.25</v>
      </c>
      <c r="T121" s="5">
        <v>0</v>
      </c>
      <c r="U121" s="9">
        <v>0</v>
      </c>
    </row>
    <row r="122" spans="1:21" outlineLevel="1" x14ac:dyDescent="0.2">
      <c r="A122" s="6">
        <v>7</v>
      </c>
      <c r="B122" s="16" t="s">
        <v>76</v>
      </c>
      <c r="C122" s="6">
        <v>1</v>
      </c>
      <c r="D122" s="16" t="s">
        <v>77</v>
      </c>
      <c r="E122" s="8">
        <v>0</v>
      </c>
      <c r="F122" s="49">
        <v>0</v>
      </c>
      <c r="G122" s="8">
        <v>0</v>
      </c>
      <c r="H122" s="57">
        <v>0</v>
      </c>
      <c r="I122" s="8">
        <v>0</v>
      </c>
      <c r="J122" s="8">
        <v>0</v>
      </c>
      <c r="K122" s="8">
        <v>14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0.12</v>
      </c>
      <c r="S122" s="8">
        <v>0.12</v>
      </c>
      <c r="T122" s="5">
        <v>0</v>
      </c>
      <c r="U122" s="9">
        <v>0</v>
      </c>
    </row>
    <row r="123" spans="1:21" outlineLevel="1" x14ac:dyDescent="0.2">
      <c r="A123" s="14">
        <v>8</v>
      </c>
      <c r="B123" s="16" t="s">
        <v>78</v>
      </c>
      <c r="C123" s="14">
        <v>1</v>
      </c>
      <c r="D123" s="16" t="s">
        <v>79</v>
      </c>
      <c r="E123" s="15">
        <v>0</v>
      </c>
      <c r="F123" s="49">
        <v>0</v>
      </c>
      <c r="G123" s="15">
        <v>0</v>
      </c>
      <c r="H123" s="57">
        <v>0</v>
      </c>
      <c r="I123" s="15">
        <v>0</v>
      </c>
      <c r="J123" s="15">
        <v>0</v>
      </c>
      <c r="K123" s="15">
        <v>10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0.25</v>
      </c>
      <c r="S123" s="15">
        <v>0.25</v>
      </c>
      <c r="T123" s="13">
        <v>0</v>
      </c>
      <c r="U123" s="9">
        <v>0</v>
      </c>
    </row>
    <row r="124" spans="1:21" outlineLevel="1" x14ac:dyDescent="0.2">
      <c r="A124" s="6">
        <v>9</v>
      </c>
      <c r="B124" s="16" t="s">
        <v>80</v>
      </c>
      <c r="C124" s="6">
        <v>1</v>
      </c>
      <c r="D124" s="16" t="s">
        <v>81</v>
      </c>
      <c r="E124" s="8">
        <v>0</v>
      </c>
      <c r="F124" s="50">
        <v>0</v>
      </c>
      <c r="G124" s="8">
        <v>0</v>
      </c>
      <c r="H124" s="57">
        <v>0</v>
      </c>
      <c r="I124" s="8">
        <v>0</v>
      </c>
      <c r="J124" s="8">
        <v>0</v>
      </c>
      <c r="K124" s="8">
        <v>10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0.18</v>
      </c>
      <c r="S124" s="8">
        <v>0.18</v>
      </c>
      <c r="T124" s="5">
        <v>0</v>
      </c>
      <c r="U124" s="9">
        <v>0</v>
      </c>
    </row>
    <row r="125" spans="1:21" outlineLevel="1" x14ac:dyDescent="0.2">
      <c r="A125" s="14">
        <v>10</v>
      </c>
      <c r="B125" s="16" t="s">
        <v>82</v>
      </c>
      <c r="C125" s="14">
        <v>1</v>
      </c>
      <c r="D125" s="16" t="s">
        <v>83</v>
      </c>
      <c r="E125" s="15">
        <v>0</v>
      </c>
      <c r="F125" s="50">
        <v>0</v>
      </c>
      <c r="G125" s="15">
        <v>0</v>
      </c>
      <c r="H125" s="57">
        <v>0</v>
      </c>
      <c r="I125" s="15">
        <v>0</v>
      </c>
      <c r="J125" s="15">
        <v>0</v>
      </c>
      <c r="K125" s="15">
        <v>10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0.15</v>
      </c>
      <c r="S125" s="15">
        <v>0.15</v>
      </c>
      <c r="T125" s="13">
        <v>0</v>
      </c>
      <c r="U125" s="9">
        <v>0</v>
      </c>
    </row>
    <row r="126" spans="1:21" outlineLevel="1" x14ac:dyDescent="0.2">
      <c r="A126" s="14">
        <v>11</v>
      </c>
      <c r="B126" s="16" t="s">
        <v>84</v>
      </c>
      <c r="C126" s="14">
        <v>1</v>
      </c>
      <c r="D126" s="16" t="s">
        <v>85</v>
      </c>
      <c r="E126" s="15">
        <v>0</v>
      </c>
      <c r="F126" s="50">
        <v>2</v>
      </c>
      <c r="G126" s="15">
        <v>1</v>
      </c>
      <c r="H126" s="57">
        <v>1</v>
      </c>
      <c r="I126" s="15">
        <v>5</v>
      </c>
      <c r="J126" s="15">
        <v>0</v>
      </c>
      <c r="K126" s="15">
        <v>10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0.27</v>
      </c>
      <c r="S126" s="15">
        <v>0.27</v>
      </c>
      <c r="T126" s="13">
        <v>0</v>
      </c>
      <c r="U126" s="9">
        <v>0</v>
      </c>
    </row>
    <row r="127" spans="1:21" outlineLevel="1" x14ac:dyDescent="0.2">
      <c r="A127" s="14">
        <v>12</v>
      </c>
      <c r="B127" s="16" t="s">
        <v>445</v>
      </c>
      <c r="C127" s="14">
        <v>1</v>
      </c>
      <c r="D127" s="16" t="s">
        <v>446</v>
      </c>
      <c r="E127" s="15">
        <v>0</v>
      </c>
      <c r="F127" s="50">
        <v>0</v>
      </c>
      <c r="G127" s="15">
        <v>0</v>
      </c>
      <c r="H127" s="57">
        <v>1</v>
      </c>
      <c r="I127" s="15">
        <v>0</v>
      </c>
      <c r="J127" s="15">
        <v>0</v>
      </c>
      <c r="K127" s="15">
        <v>10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0.1</v>
      </c>
      <c r="S127" s="15">
        <v>0.1</v>
      </c>
      <c r="T127" s="13">
        <v>0</v>
      </c>
      <c r="U127" s="9">
        <v>0</v>
      </c>
    </row>
    <row r="128" spans="1:21" outlineLevel="1" x14ac:dyDescent="0.2">
      <c r="A128" s="14">
        <v>13</v>
      </c>
      <c r="B128" s="16" t="s">
        <v>86</v>
      </c>
      <c r="C128" s="14">
        <v>1</v>
      </c>
      <c r="D128" s="16" t="s">
        <v>87</v>
      </c>
      <c r="E128" s="15">
        <v>0</v>
      </c>
      <c r="F128" s="50">
        <v>2</v>
      </c>
      <c r="G128" s="15">
        <v>1</v>
      </c>
      <c r="H128" s="57">
        <v>0</v>
      </c>
      <c r="I128" s="15">
        <v>0</v>
      </c>
      <c r="J128" s="15">
        <v>0</v>
      </c>
      <c r="K128" s="15">
        <v>15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0.15</v>
      </c>
      <c r="S128" s="15">
        <v>0.15</v>
      </c>
      <c r="T128" s="13">
        <v>0</v>
      </c>
      <c r="U128" s="9">
        <v>0</v>
      </c>
    </row>
    <row r="129" spans="1:21" outlineLevel="1" x14ac:dyDescent="0.2">
      <c r="A129" s="14">
        <v>14</v>
      </c>
      <c r="B129" s="16" t="s">
        <v>88</v>
      </c>
      <c r="C129" s="14">
        <v>1</v>
      </c>
      <c r="D129" s="16" t="s">
        <v>89</v>
      </c>
      <c r="E129" s="15">
        <v>0</v>
      </c>
      <c r="F129" s="50">
        <v>1</v>
      </c>
      <c r="G129" s="15">
        <v>1</v>
      </c>
      <c r="H129" s="57">
        <v>0</v>
      </c>
      <c r="I129" s="15">
        <v>0</v>
      </c>
      <c r="J129" s="15">
        <v>0</v>
      </c>
      <c r="K129" s="15">
        <v>10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0.12</v>
      </c>
      <c r="S129" s="15">
        <v>0.12</v>
      </c>
      <c r="T129" s="13">
        <v>0</v>
      </c>
      <c r="U129" s="9">
        <v>0</v>
      </c>
    </row>
    <row r="130" spans="1:21" outlineLevel="1" x14ac:dyDescent="0.2">
      <c r="A130" s="14">
        <v>15</v>
      </c>
      <c r="B130" s="16" t="s">
        <v>90</v>
      </c>
      <c r="C130" s="14">
        <v>1</v>
      </c>
      <c r="D130" s="16" t="s">
        <v>91</v>
      </c>
      <c r="E130" s="15">
        <v>0</v>
      </c>
      <c r="F130" s="50">
        <v>0</v>
      </c>
      <c r="G130" s="15">
        <v>0</v>
      </c>
      <c r="H130" s="57">
        <v>0</v>
      </c>
      <c r="I130" s="15">
        <v>0</v>
      </c>
      <c r="J130" s="15">
        <v>6</v>
      </c>
      <c r="K130" s="15">
        <v>15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0.21</v>
      </c>
      <c r="S130" s="15">
        <v>0.21</v>
      </c>
      <c r="T130" s="13">
        <v>0</v>
      </c>
      <c r="U130" s="9">
        <v>0</v>
      </c>
    </row>
    <row r="131" spans="1:21" outlineLevel="1" x14ac:dyDescent="0.2">
      <c r="A131" s="6">
        <v>16</v>
      </c>
      <c r="B131" s="16" t="s">
        <v>92</v>
      </c>
      <c r="C131" s="6">
        <v>1</v>
      </c>
      <c r="D131" s="16" t="s">
        <v>93</v>
      </c>
      <c r="E131" s="8">
        <v>0</v>
      </c>
      <c r="F131" s="50">
        <v>0</v>
      </c>
      <c r="G131" s="8">
        <v>0</v>
      </c>
      <c r="H131" s="57">
        <v>0</v>
      </c>
      <c r="I131" s="8">
        <v>0</v>
      </c>
      <c r="J131" s="8">
        <v>0</v>
      </c>
      <c r="K131" s="8">
        <v>10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0.27</v>
      </c>
      <c r="S131" s="8">
        <v>0.27</v>
      </c>
      <c r="T131" s="5">
        <v>0</v>
      </c>
      <c r="U131" s="9">
        <v>0</v>
      </c>
    </row>
    <row r="132" spans="1:21" outlineLevel="1" x14ac:dyDescent="0.2">
      <c r="A132" s="14">
        <v>17</v>
      </c>
      <c r="B132" s="16" t="s">
        <v>94</v>
      </c>
      <c r="C132" s="14">
        <v>1</v>
      </c>
      <c r="D132" s="16" t="s">
        <v>95</v>
      </c>
      <c r="E132" s="15">
        <v>0</v>
      </c>
      <c r="F132" s="50">
        <v>0</v>
      </c>
      <c r="G132" s="15">
        <v>0</v>
      </c>
      <c r="H132" s="57">
        <v>14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0.35</v>
      </c>
      <c r="S132" s="15">
        <v>0.35</v>
      </c>
      <c r="T132" s="13">
        <v>0</v>
      </c>
      <c r="U132" s="9">
        <v>0</v>
      </c>
    </row>
    <row r="133" spans="1:21" outlineLevel="1" x14ac:dyDescent="0.2">
      <c r="A133" s="14">
        <v>18</v>
      </c>
      <c r="B133" s="16" t="s">
        <v>96</v>
      </c>
      <c r="C133" s="14">
        <v>1</v>
      </c>
      <c r="D133" s="16" t="s">
        <v>97</v>
      </c>
      <c r="E133" s="15">
        <v>0</v>
      </c>
      <c r="F133" s="50">
        <v>0</v>
      </c>
      <c r="G133" s="15">
        <v>0</v>
      </c>
      <c r="H133" s="57">
        <v>0</v>
      </c>
      <c r="I133" s="15">
        <v>0</v>
      </c>
      <c r="J133" s="15">
        <v>0</v>
      </c>
      <c r="K133" s="15">
        <v>15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0.28999999999999998</v>
      </c>
      <c r="S133" s="15">
        <v>0.28999999999999998</v>
      </c>
      <c r="T133" s="13">
        <v>0</v>
      </c>
      <c r="U133" s="9">
        <v>0</v>
      </c>
    </row>
    <row r="134" spans="1:21" outlineLevel="1" x14ac:dyDescent="0.2">
      <c r="A134" s="14">
        <v>19</v>
      </c>
      <c r="B134" s="16" t="s">
        <v>98</v>
      </c>
      <c r="C134" s="14">
        <v>1</v>
      </c>
      <c r="D134" s="16" t="s">
        <v>99</v>
      </c>
      <c r="E134" s="15">
        <v>0</v>
      </c>
      <c r="F134" s="50">
        <v>0</v>
      </c>
      <c r="G134" s="15">
        <v>0</v>
      </c>
      <c r="H134" s="57">
        <v>0</v>
      </c>
      <c r="I134" s="15">
        <v>0</v>
      </c>
      <c r="J134" s="15">
        <v>0</v>
      </c>
      <c r="K134" s="15">
        <v>15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0.27</v>
      </c>
      <c r="S134" s="15">
        <v>0.27</v>
      </c>
      <c r="T134" s="13">
        <v>0</v>
      </c>
      <c r="U134" s="9">
        <v>0</v>
      </c>
    </row>
    <row r="135" spans="1:21" outlineLevel="1" x14ac:dyDescent="0.2">
      <c r="A135" s="14">
        <v>20</v>
      </c>
      <c r="B135" s="16" t="s">
        <v>100</v>
      </c>
      <c r="C135" s="14">
        <v>1</v>
      </c>
      <c r="D135" s="16" t="s">
        <v>101</v>
      </c>
      <c r="E135" s="15">
        <v>0</v>
      </c>
      <c r="F135" s="50">
        <v>0</v>
      </c>
      <c r="G135" s="15">
        <v>0</v>
      </c>
      <c r="H135" s="57">
        <v>0</v>
      </c>
      <c r="I135" s="15">
        <v>0</v>
      </c>
      <c r="J135" s="15">
        <v>0</v>
      </c>
      <c r="K135" s="15">
        <v>8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0.13</v>
      </c>
      <c r="S135" s="15">
        <v>0.13</v>
      </c>
      <c r="T135" s="13">
        <v>0</v>
      </c>
      <c r="U135" s="9">
        <v>0</v>
      </c>
    </row>
    <row r="136" spans="1:21" ht="15" customHeight="1" outlineLevel="1" x14ac:dyDescent="0.2">
      <c r="A136" s="14">
        <v>21</v>
      </c>
      <c r="B136" s="16" t="s">
        <v>102</v>
      </c>
      <c r="C136" s="14">
        <v>1</v>
      </c>
      <c r="D136" s="16" t="s">
        <v>103</v>
      </c>
      <c r="E136" s="15">
        <v>0</v>
      </c>
      <c r="F136" s="50">
        <v>0</v>
      </c>
      <c r="G136" s="15">
        <v>0</v>
      </c>
      <c r="H136" s="57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14</v>
      </c>
      <c r="Q136" s="15">
        <v>0</v>
      </c>
      <c r="R136" s="15">
        <v>0.25</v>
      </c>
      <c r="S136" s="15">
        <v>0.25</v>
      </c>
      <c r="T136" s="13">
        <v>0</v>
      </c>
      <c r="U136" s="9">
        <v>0</v>
      </c>
    </row>
    <row r="137" spans="1:21" outlineLevel="1" x14ac:dyDescent="0.2">
      <c r="A137" s="14">
        <v>22</v>
      </c>
      <c r="B137" s="16" t="s">
        <v>104</v>
      </c>
      <c r="C137" s="14">
        <v>1</v>
      </c>
      <c r="D137" s="16" t="s">
        <v>105</v>
      </c>
      <c r="E137" s="15">
        <v>0</v>
      </c>
      <c r="F137" s="50">
        <v>0</v>
      </c>
      <c r="G137" s="15">
        <v>0</v>
      </c>
      <c r="H137" s="57">
        <v>0</v>
      </c>
      <c r="I137" s="15">
        <v>0</v>
      </c>
      <c r="J137" s="15">
        <v>0</v>
      </c>
      <c r="K137" s="15">
        <v>10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0.25</v>
      </c>
      <c r="S137" s="15">
        <v>0.25</v>
      </c>
      <c r="T137" s="13">
        <v>0</v>
      </c>
      <c r="U137" s="9">
        <v>0</v>
      </c>
    </row>
    <row r="138" spans="1:21" outlineLevel="1" x14ac:dyDescent="0.2">
      <c r="A138" s="14">
        <v>23</v>
      </c>
      <c r="B138" s="16" t="s">
        <v>447</v>
      </c>
      <c r="C138" s="14">
        <v>1</v>
      </c>
      <c r="D138" s="16" t="s">
        <v>448</v>
      </c>
      <c r="E138" s="15">
        <v>0</v>
      </c>
      <c r="F138" s="50">
        <v>0</v>
      </c>
      <c r="G138" s="15">
        <v>0</v>
      </c>
      <c r="H138" s="57">
        <v>1</v>
      </c>
      <c r="I138" s="15">
        <v>0</v>
      </c>
      <c r="J138" s="15">
        <v>0</v>
      </c>
      <c r="K138" s="15">
        <v>10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0.15</v>
      </c>
      <c r="S138" s="15">
        <v>0.15</v>
      </c>
      <c r="T138" s="13">
        <v>0</v>
      </c>
      <c r="U138" s="9">
        <v>0</v>
      </c>
    </row>
    <row r="139" spans="1:21" outlineLevel="1" x14ac:dyDescent="0.2">
      <c r="A139" s="14">
        <v>24</v>
      </c>
      <c r="B139" s="16" t="s">
        <v>106</v>
      </c>
      <c r="C139" s="14">
        <v>1</v>
      </c>
      <c r="D139" s="16" t="s">
        <v>107</v>
      </c>
      <c r="E139" s="15">
        <v>0</v>
      </c>
      <c r="F139" s="50">
        <v>0</v>
      </c>
      <c r="G139" s="15">
        <v>0</v>
      </c>
      <c r="H139" s="57">
        <v>0</v>
      </c>
      <c r="I139" s="15">
        <v>0</v>
      </c>
      <c r="J139" s="15">
        <v>0</v>
      </c>
      <c r="K139" s="15">
        <v>4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0.15</v>
      </c>
      <c r="S139" s="15">
        <v>0.15</v>
      </c>
      <c r="T139" s="13">
        <v>0</v>
      </c>
      <c r="U139" s="9">
        <v>0</v>
      </c>
    </row>
    <row r="140" spans="1:21" outlineLevel="1" x14ac:dyDescent="0.2">
      <c r="A140" s="14">
        <v>25</v>
      </c>
      <c r="B140" s="16" t="s">
        <v>108</v>
      </c>
      <c r="C140" s="14">
        <v>1</v>
      </c>
      <c r="D140" s="16" t="s">
        <v>109</v>
      </c>
      <c r="E140" s="15">
        <v>0</v>
      </c>
      <c r="F140" s="50">
        <v>8</v>
      </c>
      <c r="G140" s="15">
        <v>1</v>
      </c>
      <c r="H140" s="57">
        <v>0</v>
      </c>
      <c r="I140" s="15">
        <v>0</v>
      </c>
      <c r="J140" s="15">
        <v>0</v>
      </c>
      <c r="K140" s="15">
        <v>20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/>
      <c r="R140" s="15">
        <v>0.36</v>
      </c>
      <c r="S140" s="15">
        <v>0.36</v>
      </c>
      <c r="T140" s="13">
        <v>0</v>
      </c>
      <c r="U140" s="9">
        <v>0</v>
      </c>
    </row>
    <row r="141" spans="1:21" outlineLevel="1" x14ac:dyDescent="0.2">
      <c r="A141" s="14">
        <v>26</v>
      </c>
      <c r="B141" s="16" t="s">
        <v>110</v>
      </c>
      <c r="C141" s="14">
        <v>1</v>
      </c>
      <c r="D141" s="16" t="s">
        <v>111</v>
      </c>
      <c r="E141" s="15">
        <v>0</v>
      </c>
      <c r="F141" s="50">
        <v>1</v>
      </c>
      <c r="G141" s="15">
        <v>1</v>
      </c>
      <c r="H141" s="57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0.27</v>
      </c>
      <c r="S141" s="15">
        <v>0.27</v>
      </c>
      <c r="T141" s="13">
        <v>0</v>
      </c>
      <c r="U141" s="9">
        <v>0</v>
      </c>
    </row>
    <row r="142" spans="1:21" outlineLevel="1" x14ac:dyDescent="0.2">
      <c r="A142" s="14">
        <v>27</v>
      </c>
      <c r="B142" s="16" t="s">
        <v>112</v>
      </c>
      <c r="C142" s="14">
        <v>1</v>
      </c>
      <c r="D142" s="16" t="s">
        <v>113</v>
      </c>
      <c r="E142" s="15">
        <v>0</v>
      </c>
      <c r="F142" s="50">
        <v>0</v>
      </c>
      <c r="G142" s="15">
        <v>0</v>
      </c>
      <c r="H142" s="57">
        <v>1</v>
      </c>
      <c r="I142" s="15">
        <v>0</v>
      </c>
      <c r="J142" s="15">
        <v>0</v>
      </c>
      <c r="K142" s="15">
        <v>8</v>
      </c>
      <c r="L142" s="15">
        <v>0</v>
      </c>
      <c r="M142" s="15">
        <v>0</v>
      </c>
      <c r="N142" s="15">
        <v>0</v>
      </c>
      <c r="O142" s="15">
        <v>0</v>
      </c>
      <c r="P142" s="15">
        <v>3</v>
      </c>
      <c r="Q142" s="15">
        <v>0</v>
      </c>
      <c r="R142" s="15">
        <v>0.15</v>
      </c>
      <c r="S142" s="15">
        <v>0.15</v>
      </c>
      <c r="T142" s="13">
        <v>0</v>
      </c>
      <c r="U142" s="9">
        <v>0</v>
      </c>
    </row>
    <row r="143" spans="1:21" outlineLevel="1" x14ac:dyDescent="0.2">
      <c r="A143" s="14">
        <v>28</v>
      </c>
      <c r="B143" s="16" t="s">
        <v>114</v>
      </c>
      <c r="C143" s="14">
        <v>1</v>
      </c>
      <c r="D143" s="16" t="s">
        <v>115</v>
      </c>
      <c r="E143" s="15">
        <v>0</v>
      </c>
      <c r="F143" s="50">
        <v>0</v>
      </c>
      <c r="G143" s="15">
        <v>0</v>
      </c>
      <c r="H143" s="57">
        <v>0</v>
      </c>
      <c r="I143" s="15">
        <v>0</v>
      </c>
      <c r="J143" s="15">
        <v>0</v>
      </c>
      <c r="K143" s="15">
        <v>12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0.17</v>
      </c>
      <c r="S143" s="15">
        <v>0.17</v>
      </c>
      <c r="T143" s="13">
        <v>0</v>
      </c>
      <c r="U143" s="9">
        <v>0</v>
      </c>
    </row>
    <row r="144" spans="1:21" outlineLevel="1" x14ac:dyDescent="0.2">
      <c r="A144" s="14">
        <v>29</v>
      </c>
      <c r="B144" s="16" t="s">
        <v>116</v>
      </c>
      <c r="C144" s="14">
        <v>1</v>
      </c>
      <c r="D144" s="16" t="s">
        <v>117</v>
      </c>
      <c r="E144" s="15">
        <v>0</v>
      </c>
      <c r="F144" s="50">
        <v>0</v>
      </c>
      <c r="G144" s="15">
        <v>0</v>
      </c>
      <c r="H144" s="57">
        <v>0</v>
      </c>
      <c r="I144" s="15">
        <v>0</v>
      </c>
      <c r="J144" s="15">
        <v>0</v>
      </c>
      <c r="K144" s="15">
        <v>13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0.25</v>
      </c>
      <c r="S144" s="15">
        <v>0.25</v>
      </c>
      <c r="T144" s="13">
        <v>0</v>
      </c>
      <c r="U144" s="9">
        <v>0</v>
      </c>
    </row>
    <row r="145" spans="1:21" outlineLevel="1" x14ac:dyDescent="0.2">
      <c r="A145" s="14">
        <v>30</v>
      </c>
      <c r="B145" s="16" t="s">
        <v>118</v>
      </c>
      <c r="C145" s="14">
        <v>1</v>
      </c>
      <c r="D145" s="16" t="s">
        <v>119</v>
      </c>
      <c r="E145" s="15">
        <v>0</v>
      </c>
      <c r="F145" s="50">
        <v>1</v>
      </c>
      <c r="G145" s="15">
        <v>1</v>
      </c>
      <c r="H145" s="57">
        <v>0</v>
      </c>
      <c r="I145" s="15">
        <v>0</v>
      </c>
      <c r="J145" s="15">
        <v>0</v>
      </c>
      <c r="K145" s="15">
        <v>10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0.25</v>
      </c>
      <c r="S145" s="15">
        <v>0.25</v>
      </c>
      <c r="T145" s="13">
        <v>0</v>
      </c>
      <c r="U145" s="9">
        <v>0</v>
      </c>
    </row>
    <row r="146" spans="1:21" outlineLevel="1" x14ac:dyDescent="0.2">
      <c r="A146" s="14">
        <v>31</v>
      </c>
      <c r="B146" s="16" t="s">
        <v>120</v>
      </c>
      <c r="C146" s="14">
        <v>1</v>
      </c>
      <c r="D146" s="16" t="s">
        <v>121</v>
      </c>
      <c r="E146" s="15">
        <v>0</v>
      </c>
      <c r="F146" s="50">
        <v>0</v>
      </c>
      <c r="G146" s="15">
        <v>0</v>
      </c>
      <c r="H146" s="57">
        <v>0</v>
      </c>
      <c r="I146" s="15">
        <v>0</v>
      </c>
      <c r="J146" s="15">
        <v>0</v>
      </c>
      <c r="K146" s="15">
        <v>20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0.25</v>
      </c>
      <c r="S146" s="15">
        <v>0.25</v>
      </c>
      <c r="T146" s="13">
        <v>0</v>
      </c>
      <c r="U146" s="9">
        <v>0</v>
      </c>
    </row>
    <row r="147" spans="1:21" outlineLevel="1" x14ac:dyDescent="0.2">
      <c r="A147" s="14">
        <v>32</v>
      </c>
      <c r="B147" s="16" t="s">
        <v>122</v>
      </c>
      <c r="C147" s="14">
        <v>1</v>
      </c>
      <c r="D147" s="16" t="s">
        <v>123</v>
      </c>
      <c r="E147" s="15">
        <v>0</v>
      </c>
      <c r="F147" s="50">
        <v>0</v>
      </c>
      <c r="G147" s="15">
        <v>0</v>
      </c>
      <c r="H147" s="57">
        <v>0</v>
      </c>
      <c r="I147" s="15">
        <v>0</v>
      </c>
      <c r="J147" s="15">
        <v>0</v>
      </c>
      <c r="K147" s="15">
        <v>15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0.26</v>
      </c>
      <c r="S147" s="15">
        <v>0.26</v>
      </c>
      <c r="T147" s="13">
        <v>0</v>
      </c>
      <c r="U147" s="9">
        <v>0</v>
      </c>
    </row>
    <row r="148" spans="1:21" outlineLevel="1" x14ac:dyDescent="0.2">
      <c r="A148" s="14">
        <v>33</v>
      </c>
      <c r="B148" s="16" t="s">
        <v>124</v>
      </c>
      <c r="C148" s="14">
        <v>1</v>
      </c>
      <c r="D148" s="16" t="s">
        <v>125</v>
      </c>
      <c r="E148" s="15">
        <v>0</v>
      </c>
      <c r="F148" s="50">
        <v>0</v>
      </c>
      <c r="G148" s="15">
        <v>0</v>
      </c>
      <c r="H148" s="57">
        <v>0</v>
      </c>
      <c r="I148" s="15">
        <v>0</v>
      </c>
      <c r="J148" s="15">
        <v>0</v>
      </c>
      <c r="K148" s="15">
        <v>15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0.57999999999999996</v>
      </c>
      <c r="S148" s="15">
        <v>0.57999999999999996</v>
      </c>
      <c r="T148" s="13">
        <v>0</v>
      </c>
      <c r="U148" s="9">
        <v>0</v>
      </c>
    </row>
    <row r="149" spans="1:21" outlineLevel="1" x14ac:dyDescent="0.2">
      <c r="A149" s="14">
        <v>34</v>
      </c>
      <c r="B149" s="16" t="s">
        <v>126</v>
      </c>
      <c r="C149" s="14">
        <v>1</v>
      </c>
      <c r="D149" s="16" t="s">
        <v>127</v>
      </c>
      <c r="E149" s="15">
        <v>0</v>
      </c>
      <c r="F149" s="50">
        <v>0</v>
      </c>
      <c r="G149" s="15">
        <v>0</v>
      </c>
      <c r="H149" s="57">
        <v>0</v>
      </c>
      <c r="I149" s="15">
        <v>0</v>
      </c>
      <c r="J149" s="15">
        <v>0</v>
      </c>
      <c r="K149" s="15">
        <v>7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0.32</v>
      </c>
      <c r="S149" s="15">
        <v>0.32</v>
      </c>
      <c r="T149" s="13">
        <v>0</v>
      </c>
      <c r="U149" s="9">
        <v>0</v>
      </c>
    </row>
    <row r="150" spans="1:21" outlineLevel="1" x14ac:dyDescent="0.2">
      <c r="A150" s="14">
        <v>35</v>
      </c>
      <c r="B150" s="16" t="s">
        <v>128</v>
      </c>
      <c r="C150" s="14">
        <v>1</v>
      </c>
      <c r="D150" s="16" t="s">
        <v>129</v>
      </c>
      <c r="E150" s="15">
        <v>0</v>
      </c>
      <c r="F150" s="50">
        <v>4</v>
      </c>
      <c r="G150" s="15">
        <v>1</v>
      </c>
      <c r="H150" s="57">
        <v>0</v>
      </c>
      <c r="I150" s="15">
        <v>0</v>
      </c>
      <c r="J150" s="15">
        <v>0</v>
      </c>
      <c r="K150" s="15">
        <v>3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0.28000000000000003</v>
      </c>
      <c r="S150" s="15">
        <v>0.28000000000000003</v>
      </c>
      <c r="T150" s="13">
        <v>0</v>
      </c>
      <c r="U150" s="9">
        <v>0</v>
      </c>
    </row>
    <row r="151" spans="1:21" outlineLevel="1" x14ac:dyDescent="0.2">
      <c r="A151" s="14">
        <v>36</v>
      </c>
      <c r="B151" s="16" t="s">
        <v>130</v>
      </c>
      <c r="C151" s="14">
        <v>1</v>
      </c>
      <c r="D151" s="16" t="s">
        <v>131</v>
      </c>
      <c r="E151" s="15">
        <v>0</v>
      </c>
      <c r="F151" s="50">
        <v>0</v>
      </c>
      <c r="G151" s="15">
        <v>0</v>
      </c>
      <c r="H151" s="57">
        <v>0</v>
      </c>
      <c r="I151" s="15">
        <v>0</v>
      </c>
      <c r="J151" s="15">
        <v>0</v>
      </c>
      <c r="K151" s="15">
        <v>5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0.25</v>
      </c>
      <c r="S151" s="15">
        <v>0.25</v>
      </c>
      <c r="T151" s="13">
        <v>0</v>
      </c>
      <c r="U151" s="9">
        <v>0</v>
      </c>
    </row>
    <row r="152" spans="1:21" outlineLevel="1" x14ac:dyDescent="0.2">
      <c r="A152" s="14">
        <v>37</v>
      </c>
      <c r="B152" s="16" t="s">
        <v>132</v>
      </c>
      <c r="C152" s="14">
        <v>1</v>
      </c>
      <c r="D152" s="16" t="s">
        <v>133</v>
      </c>
      <c r="E152" s="15">
        <v>0</v>
      </c>
      <c r="F152" s="50">
        <v>2</v>
      </c>
      <c r="G152" s="15">
        <v>1</v>
      </c>
      <c r="H152" s="57">
        <v>0</v>
      </c>
      <c r="I152" s="15">
        <v>0</v>
      </c>
      <c r="J152" s="15">
        <v>0</v>
      </c>
      <c r="K152" s="15">
        <v>7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0.3</v>
      </c>
      <c r="S152" s="15">
        <v>0.3</v>
      </c>
      <c r="T152" s="13">
        <v>0</v>
      </c>
      <c r="U152" s="9">
        <v>0</v>
      </c>
    </row>
    <row r="153" spans="1:21" outlineLevel="1" x14ac:dyDescent="0.2">
      <c r="A153" s="14">
        <v>38</v>
      </c>
      <c r="B153" s="16" t="s">
        <v>134</v>
      </c>
      <c r="C153" s="14">
        <v>1</v>
      </c>
      <c r="D153" s="16" t="s">
        <v>135</v>
      </c>
      <c r="E153" s="15">
        <v>0</v>
      </c>
      <c r="F153" s="50">
        <v>19</v>
      </c>
      <c r="G153" s="15">
        <v>0</v>
      </c>
      <c r="H153" s="57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0.35</v>
      </c>
      <c r="S153" s="15">
        <v>0.35</v>
      </c>
      <c r="T153" s="13">
        <v>0</v>
      </c>
      <c r="U153" s="9">
        <v>0</v>
      </c>
    </row>
    <row r="154" spans="1:21" outlineLevel="1" x14ac:dyDescent="0.2">
      <c r="A154" s="14">
        <v>39</v>
      </c>
      <c r="B154" s="16" t="s">
        <v>136</v>
      </c>
      <c r="C154" s="14">
        <v>1</v>
      </c>
      <c r="D154" s="16" t="s">
        <v>137</v>
      </c>
      <c r="E154" s="15">
        <v>0</v>
      </c>
      <c r="F154" s="50">
        <v>2</v>
      </c>
      <c r="G154" s="15">
        <v>0</v>
      </c>
      <c r="H154" s="57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0.25</v>
      </c>
      <c r="S154" s="15">
        <v>0.25</v>
      </c>
      <c r="T154" s="13">
        <v>0</v>
      </c>
      <c r="U154" s="9">
        <v>0</v>
      </c>
    </row>
    <row r="155" spans="1:21" outlineLevel="1" x14ac:dyDescent="0.2">
      <c r="A155" s="14">
        <v>40</v>
      </c>
      <c r="B155" s="16" t="s">
        <v>138</v>
      </c>
      <c r="C155" s="14">
        <v>1</v>
      </c>
      <c r="D155" s="16" t="s">
        <v>139</v>
      </c>
      <c r="E155" s="15">
        <v>0</v>
      </c>
      <c r="F155" s="50">
        <v>2</v>
      </c>
      <c r="G155" s="15">
        <v>1</v>
      </c>
      <c r="H155" s="57">
        <v>0</v>
      </c>
      <c r="I155" s="15">
        <v>0</v>
      </c>
      <c r="J155" s="15">
        <v>0</v>
      </c>
      <c r="K155" s="15">
        <v>10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0.35</v>
      </c>
      <c r="S155" s="15">
        <v>0.35</v>
      </c>
      <c r="T155" s="13">
        <v>0</v>
      </c>
      <c r="U155" s="9">
        <v>0</v>
      </c>
    </row>
    <row r="156" spans="1:21" outlineLevel="1" x14ac:dyDescent="0.2">
      <c r="A156" s="14">
        <v>41</v>
      </c>
      <c r="B156" s="16" t="s">
        <v>55</v>
      </c>
      <c r="C156" s="14">
        <v>1</v>
      </c>
      <c r="D156" s="16" t="s">
        <v>140</v>
      </c>
      <c r="E156" s="15">
        <v>0</v>
      </c>
      <c r="F156" s="50">
        <v>0</v>
      </c>
      <c r="G156" s="15">
        <v>0</v>
      </c>
      <c r="H156" s="57">
        <v>0</v>
      </c>
      <c r="I156" s="15">
        <v>0</v>
      </c>
      <c r="J156" s="15">
        <v>0</v>
      </c>
      <c r="K156" s="15">
        <v>10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0.22</v>
      </c>
      <c r="S156" s="15">
        <v>0.22</v>
      </c>
      <c r="T156" s="13">
        <v>0</v>
      </c>
      <c r="U156" s="9">
        <v>0</v>
      </c>
    </row>
    <row r="157" spans="1:21" ht="12.75" customHeight="1" outlineLevel="1" x14ac:dyDescent="0.2">
      <c r="A157" s="14">
        <v>42</v>
      </c>
      <c r="B157" s="16" t="s">
        <v>141</v>
      </c>
      <c r="C157" s="14">
        <v>1</v>
      </c>
      <c r="D157" s="16" t="s">
        <v>142</v>
      </c>
      <c r="E157" s="15">
        <v>0</v>
      </c>
      <c r="F157" s="50">
        <v>1</v>
      </c>
      <c r="G157" s="15">
        <v>0</v>
      </c>
      <c r="H157" s="57">
        <v>0</v>
      </c>
      <c r="I157" s="15">
        <v>0</v>
      </c>
      <c r="J157" s="15">
        <v>0</v>
      </c>
      <c r="K157" s="15">
        <v>10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0.34</v>
      </c>
      <c r="S157" s="15">
        <v>0.34</v>
      </c>
      <c r="T157" s="13">
        <v>0</v>
      </c>
      <c r="U157" s="9">
        <v>0</v>
      </c>
    </row>
    <row r="158" spans="1:21" outlineLevel="1" x14ac:dyDescent="0.2">
      <c r="A158" s="14">
        <v>43</v>
      </c>
      <c r="B158" s="16" t="s">
        <v>143</v>
      </c>
      <c r="C158" s="14">
        <v>1</v>
      </c>
      <c r="D158" s="16" t="s">
        <v>144</v>
      </c>
      <c r="E158" s="15">
        <v>0</v>
      </c>
      <c r="F158" s="50">
        <v>1</v>
      </c>
      <c r="G158" s="15">
        <v>1</v>
      </c>
      <c r="H158" s="57">
        <v>0</v>
      </c>
      <c r="I158" s="15">
        <v>0</v>
      </c>
      <c r="J158" s="15">
        <v>0</v>
      </c>
      <c r="K158" s="15">
        <v>13</v>
      </c>
      <c r="L158" s="15">
        <v>0</v>
      </c>
      <c r="M158" s="15">
        <v>0</v>
      </c>
      <c r="N158" s="15">
        <v>0</v>
      </c>
      <c r="O158" s="15">
        <v>0</v>
      </c>
      <c r="P158" s="15">
        <v>5</v>
      </c>
      <c r="Q158" s="15">
        <v>0</v>
      </c>
      <c r="R158" s="15">
        <v>0.13</v>
      </c>
      <c r="S158" s="15">
        <v>0.13</v>
      </c>
      <c r="T158" s="13">
        <v>0</v>
      </c>
      <c r="U158" s="9">
        <v>0</v>
      </c>
    </row>
    <row r="159" spans="1:21" outlineLevel="1" x14ac:dyDescent="0.2">
      <c r="A159" s="14">
        <v>44</v>
      </c>
      <c r="B159" s="16" t="s">
        <v>145</v>
      </c>
      <c r="C159" s="14">
        <v>1</v>
      </c>
      <c r="D159" s="16" t="s">
        <v>146</v>
      </c>
      <c r="E159" s="15">
        <v>0</v>
      </c>
      <c r="F159" s="50">
        <v>1</v>
      </c>
      <c r="G159" s="15">
        <v>1</v>
      </c>
      <c r="H159" s="57">
        <v>0</v>
      </c>
      <c r="I159" s="15">
        <v>0</v>
      </c>
      <c r="J159" s="15">
        <v>0</v>
      </c>
      <c r="K159" s="15">
        <v>10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0.16</v>
      </c>
      <c r="S159" s="15">
        <v>0.16</v>
      </c>
      <c r="T159" s="13">
        <v>0</v>
      </c>
      <c r="U159" s="9">
        <v>0</v>
      </c>
    </row>
    <row r="160" spans="1:21" outlineLevel="1" x14ac:dyDescent="0.2">
      <c r="A160" s="14">
        <v>45</v>
      </c>
      <c r="B160" s="16" t="s">
        <v>147</v>
      </c>
      <c r="C160" s="14">
        <v>1</v>
      </c>
      <c r="D160" s="16" t="s">
        <v>148</v>
      </c>
      <c r="E160" s="15">
        <v>0</v>
      </c>
      <c r="F160" s="50">
        <v>0</v>
      </c>
      <c r="G160" s="15">
        <v>0</v>
      </c>
      <c r="H160" s="57">
        <v>0</v>
      </c>
      <c r="I160" s="15">
        <v>0</v>
      </c>
      <c r="J160" s="15">
        <v>0</v>
      </c>
      <c r="K160" s="15">
        <v>13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0.25</v>
      </c>
      <c r="S160" s="15">
        <v>0.25</v>
      </c>
      <c r="T160" s="13">
        <v>0</v>
      </c>
      <c r="U160" s="9">
        <v>0</v>
      </c>
    </row>
    <row r="161" spans="1:21" outlineLevel="1" x14ac:dyDescent="0.2">
      <c r="A161" s="14">
        <v>46</v>
      </c>
      <c r="B161" s="16" t="s">
        <v>149</v>
      </c>
      <c r="C161" s="14">
        <v>1</v>
      </c>
      <c r="D161" s="16" t="s">
        <v>150</v>
      </c>
      <c r="E161" s="15">
        <v>0</v>
      </c>
      <c r="F161" s="50">
        <v>0</v>
      </c>
      <c r="G161" s="15">
        <v>0</v>
      </c>
      <c r="H161" s="57">
        <v>0</v>
      </c>
      <c r="I161" s="15">
        <v>0</v>
      </c>
      <c r="J161" s="15">
        <v>0</v>
      </c>
      <c r="K161" s="15">
        <v>10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0.15</v>
      </c>
      <c r="S161" s="15">
        <v>0.15</v>
      </c>
      <c r="T161" s="13">
        <v>0</v>
      </c>
      <c r="U161" s="9">
        <v>0</v>
      </c>
    </row>
    <row r="162" spans="1:21" outlineLevel="1" x14ac:dyDescent="0.2">
      <c r="A162" s="14">
        <v>47</v>
      </c>
      <c r="B162" s="16" t="s">
        <v>151</v>
      </c>
      <c r="C162" s="14">
        <v>1</v>
      </c>
      <c r="D162" s="16" t="s">
        <v>152</v>
      </c>
      <c r="E162" s="15">
        <v>0</v>
      </c>
      <c r="F162" s="50">
        <v>0</v>
      </c>
      <c r="G162" s="15">
        <v>0</v>
      </c>
      <c r="H162" s="57">
        <v>0</v>
      </c>
      <c r="I162" s="15">
        <v>0</v>
      </c>
      <c r="J162" s="15">
        <v>0</v>
      </c>
      <c r="K162" s="15">
        <v>13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0.15</v>
      </c>
      <c r="S162" s="15">
        <v>0.15</v>
      </c>
      <c r="T162" s="13">
        <v>0</v>
      </c>
      <c r="U162" s="9">
        <v>0</v>
      </c>
    </row>
    <row r="163" spans="1:21" outlineLevel="1" x14ac:dyDescent="0.2">
      <c r="A163" s="14">
        <v>48</v>
      </c>
      <c r="B163" s="16" t="s">
        <v>153</v>
      </c>
      <c r="C163" s="14">
        <v>1</v>
      </c>
      <c r="D163" s="16" t="s">
        <v>154</v>
      </c>
      <c r="E163" s="15">
        <v>0</v>
      </c>
      <c r="F163" s="50">
        <v>0</v>
      </c>
      <c r="G163" s="15">
        <v>0</v>
      </c>
      <c r="H163" s="57">
        <v>1</v>
      </c>
      <c r="I163" s="15">
        <v>0</v>
      </c>
      <c r="J163" s="15">
        <v>0</v>
      </c>
      <c r="K163" s="15">
        <v>9</v>
      </c>
      <c r="L163" s="15">
        <v>0</v>
      </c>
      <c r="M163" s="15">
        <v>0</v>
      </c>
      <c r="N163" s="15">
        <v>0</v>
      </c>
      <c r="O163" s="15">
        <v>0</v>
      </c>
      <c r="P163" s="15">
        <v>15</v>
      </c>
      <c r="Q163" s="15">
        <v>0</v>
      </c>
      <c r="R163" s="15">
        <v>0.25</v>
      </c>
      <c r="S163" s="15">
        <v>0.25</v>
      </c>
      <c r="T163" s="13">
        <v>0</v>
      </c>
      <c r="U163" s="9">
        <v>0</v>
      </c>
    </row>
    <row r="164" spans="1:21" outlineLevel="1" x14ac:dyDescent="0.2">
      <c r="A164" s="14">
        <v>49</v>
      </c>
      <c r="B164" s="16" t="s">
        <v>155</v>
      </c>
      <c r="C164" s="14">
        <v>1</v>
      </c>
      <c r="D164" s="16" t="s">
        <v>156</v>
      </c>
      <c r="E164" s="15">
        <v>0</v>
      </c>
      <c r="F164" s="50">
        <v>0</v>
      </c>
      <c r="G164" s="15">
        <v>0</v>
      </c>
      <c r="H164" s="57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20</v>
      </c>
      <c r="Q164" s="15">
        <v>0</v>
      </c>
      <c r="R164" s="15">
        <v>0.23</v>
      </c>
      <c r="S164" s="15">
        <v>0.23</v>
      </c>
      <c r="T164" s="13">
        <v>0</v>
      </c>
      <c r="U164" s="9">
        <v>0</v>
      </c>
    </row>
    <row r="165" spans="1:21" outlineLevel="1" x14ac:dyDescent="0.2">
      <c r="A165" s="14">
        <v>50</v>
      </c>
      <c r="B165" s="16" t="s">
        <v>157</v>
      </c>
      <c r="C165" s="14">
        <v>1</v>
      </c>
      <c r="D165" s="16" t="s">
        <v>158</v>
      </c>
      <c r="E165" s="15">
        <v>0</v>
      </c>
      <c r="F165" s="50">
        <v>0</v>
      </c>
      <c r="G165" s="15">
        <v>0</v>
      </c>
      <c r="H165" s="57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3</v>
      </c>
      <c r="Q165" s="15">
        <v>0</v>
      </c>
      <c r="R165" s="15">
        <v>0.26</v>
      </c>
      <c r="S165" s="15">
        <v>0.26</v>
      </c>
      <c r="T165" s="13">
        <v>0</v>
      </c>
      <c r="U165" s="9">
        <v>0</v>
      </c>
    </row>
    <row r="166" spans="1:21" outlineLevel="1" x14ac:dyDescent="0.2">
      <c r="A166" s="14">
        <v>51</v>
      </c>
      <c r="B166" s="16" t="s">
        <v>159</v>
      </c>
      <c r="C166" s="14">
        <v>1</v>
      </c>
      <c r="D166" s="16" t="s">
        <v>160</v>
      </c>
      <c r="E166" s="15">
        <v>0</v>
      </c>
      <c r="F166" s="50">
        <v>3</v>
      </c>
      <c r="G166" s="15">
        <v>2</v>
      </c>
      <c r="H166" s="57">
        <v>0</v>
      </c>
      <c r="I166" s="15">
        <v>0</v>
      </c>
      <c r="J166" s="15">
        <v>0</v>
      </c>
      <c r="K166" s="15">
        <v>9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0.25</v>
      </c>
      <c r="S166" s="15">
        <v>0.25</v>
      </c>
      <c r="T166" s="13">
        <v>0</v>
      </c>
      <c r="U166" s="9">
        <v>0</v>
      </c>
    </row>
    <row r="167" spans="1:21" s="63" customFormat="1" outlineLevel="1" x14ac:dyDescent="0.2">
      <c r="A167" s="60">
        <v>52</v>
      </c>
      <c r="B167" s="64" t="s">
        <v>161</v>
      </c>
      <c r="C167" s="60">
        <v>1</v>
      </c>
      <c r="D167" s="64" t="s">
        <v>162</v>
      </c>
      <c r="E167" s="57">
        <v>0</v>
      </c>
      <c r="F167" s="61">
        <v>3</v>
      </c>
      <c r="G167" s="57">
        <v>2</v>
      </c>
      <c r="H167" s="57">
        <v>0</v>
      </c>
      <c r="I167" s="57">
        <v>0</v>
      </c>
      <c r="J167" s="57">
        <v>0</v>
      </c>
      <c r="K167" s="57">
        <v>5</v>
      </c>
      <c r="L167" s="57">
        <v>0</v>
      </c>
      <c r="M167" s="57">
        <v>0</v>
      </c>
      <c r="N167" s="57">
        <v>0</v>
      </c>
      <c r="O167" s="57">
        <v>0</v>
      </c>
      <c r="P167" s="57">
        <v>0</v>
      </c>
      <c r="Q167" s="57">
        <v>0</v>
      </c>
      <c r="R167" s="57">
        <v>0.25</v>
      </c>
      <c r="S167" s="57">
        <v>0.25</v>
      </c>
      <c r="T167" s="62">
        <v>0</v>
      </c>
      <c r="U167" s="65">
        <v>0</v>
      </c>
    </row>
    <row r="168" spans="1:21" s="63" customFormat="1" ht="10.5" customHeight="1" x14ac:dyDescent="0.2">
      <c r="A168" s="70" t="s">
        <v>26</v>
      </c>
      <c r="B168" s="70"/>
      <c r="C168" s="60">
        <f>SUM(C116:C167)</f>
        <v>52</v>
      </c>
      <c r="D168" s="60"/>
      <c r="E168" s="57">
        <f t="shared" ref="E168:U168" si="2">SUM(E116:E167)</f>
        <v>0</v>
      </c>
      <c r="F168" s="61">
        <f t="shared" si="2"/>
        <v>54</v>
      </c>
      <c r="G168" s="57">
        <f t="shared" si="2"/>
        <v>16</v>
      </c>
      <c r="H168" s="57">
        <f t="shared" si="2"/>
        <v>20</v>
      </c>
      <c r="I168" s="57">
        <f t="shared" si="2"/>
        <v>5</v>
      </c>
      <c r="J168" s="57">
        <f t="shared" si="2"/>
        <v>6</v>
      </c>
      <c r="K168" s="57">
        <v>475</v>
      </c>
      <c r="L168" s="57">
        <f t="shared" si="2"/>
        <v>0</v>
      </c>
      <c r="M168" s="57">
        <f t="shared" si="2"/>
        <v>0</v>
      </c>
      <c r="N168" s="57">
        <f t="shared" si="2"/>
        <v>0</v>
      </c>
      <c r="O168" s="57">
        <f t="shared" si="2"/>
        <v>0</v>
      </c>
      <c r="P168" s="57">
        <f t="shared" si="2"/>
        <v>60</v>
      </c>
      <c r="Q168" s="57">
        <f t="shared" si="2"/>
        <v>0</v>
      </c>
      <c r="R168" s="57">
        <f t="shared" si="2"/>
        <v>11.810000000000004</v>
      </c>
      <c r="S168" s="57">
        <f t="shared" si="2"/>
        <v>11.810000000000004</v>
      </c>
      <c r="T168" s="62">
        <f t="shared" si="2"/>
        <v>0</v>
      </c>
      <c r="U168" s="62">
        <f t="shared" si="2"/>
        <v>0</v>
      </c>
    </row>
    <row r="170" spans="1:21" x14ac:dyDescent="0.2">
      <c r="A170" s="74" t="s">
        <v>173</v>
      </c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</row>
    <row r="171" spans="1:21" ht="12.75" customHeight="1" x14ac:dyDescent="0.2">
      <c r="A171" s="72" t="s">
        <v>0</v>
      </c>
      <c r="B171" s="72" t="s">
        <v>1</v>
      </c>
      <c r="C171" s="72" t="s">
        <v>2</v>
      </c>
      <c r="D171" s="72" t="s">
        <v>3</v>
      </c>
      <c r="E171" s="72" t="s">
        <v>4</v>
      </c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 t="s">
        <v>5</v>
      </c>
      <c r="S171" s="72"/>
      <c r="T171" s="72"/>
      <c r="U171" s="72"/>
    </row>
    <row r="172" spans="1:21" ht="12.75" customHeight="1" x14ac:dyDescent="0.2">
      <c r="A172" s="72"/>
      <c r="B172" s="72"/>
      <c r="C172" s="72"/>
      <c r="D172" s="72"/>
      <c r="E172" s="72" t="s">
        <v>6</v>
      </c>
      <c r="F172" s="72" t="s">
        <v>7</v>
      </c>
      <c r="G172" s="72"/>
      <c r="H172" s="73" t="s">
        <v>8</v>
      </c>
      <c r="I172" s="72" t="s">
        <v>9</v>
      </c>
      <c r="J172" s="72" t="s">
        <v>10</v>
      </c>
      <c r="K172" s="72" t="s">
        <v>11</v>
      </c>
      <c r="L172" s="72"/>
      <c r="M172" s="72"/>
      <c r="N172" s="72"/>
      <c r="O172" s="72" t="s">
        <v>12</v>
      </c>
      <c r="P172" s="72" t="s">
        <v>13</v>
      </c>
      <c r="Q172" s="72" t="s">
        <v>14</v>
      </c>
      <c r="R172" s="72" t="s">
        <v>15</v>
      </c>
      <c r="S172" s="72" t="s">
        <v>16</v>
      </c>
      <c r="T172" s="72"/>
      <c r="U172" s="72"/>
    </row>
    <row r="173" spans="1:21" ht="41.25" customHeight="1" x14ac:dyDescent="0.2">
      <c r="A173" s="72"/>
      <c r="B173" s="72"/>
      <c r="C173" s="72"/>
      <c r="D173" s="72"/>
      <c r="E173" s="72"/>
      <c r="F173" s="48" t="s">
        <v>17</v>
      </c>
      <c r="G173" s="5" t="s">
        <v>18</v>
      </c>
      <c r="H173" s="73"/>
      <c r="I173" s="72"/>
      <c r="J173" s="72"/>
      <c r="K173" s="5" t="s">
        <v>19</v>
      </c>
      <c r="L173" s="5" t="s">
        <v>20</v>
      </c>
      <c r="M173" s="5" t="s">
        <v>21</v>
      </c>
      <c r="N173" s="5" t="s">
        <v>22</v>
      </c>
      <c r="O173" s="72"/>
      <c r="P173" s="72"/>
      <c r="Q173" s="72"/>
      <c r="R173" s="72"/>
      <c r="S173" s="5" t="s">
        <v>23</v>
      </c>
      <c r="T173" s="5" t="s">
        <v>24</v>
      </c>
      <c r="U173" s="5" t="s">
        <v>25</v>
      </c>
    </row>
    <row r="174" spans="1:21" outlineLevel="1" x14ac:dyDescent="0.2">
      <c r="A174" s="6">
        <v>1</v>
      </c>
      <c r="B174" s="16" t="s">
        <v>174</v>
      </c>
      <c r="C174" s="6">
        <v>1</v>
      </c>
      <c r="D174" s="16" t="s">
        <v>175</v>
      </c>
      <c r="E174" s="8">
        <v>0</v>
      </c>
      <c r="F174" s="49">
        <v>0</v>
      </c>
      <c r="G174" s="8">
        <v>0</v>
      </c>
      <c r="H174" s="57">
        <v>0</v>
      </c>
      <c r="I174" s="8">
        <v>0</v>
      </c>
      <c r="J174" s="8">
        <v>0</v>
      </c>
      <c r="K174" s="8">
        <v>20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0.33</v>
      </c>
      <c r="S174" s="18">
        <v>0.33</v>
      </c>
      <c r="T174" s="5">
        <v>0</v>
      </c>
      <c r="U174" s="9"/>
    </row>
    <row r="175" spans="1:21" outlineLevel="1" x14ac:dyDescent="0.2">
      <c r="A175" s="6">
        <v>2</v>
      </c>
      <c r="B175" s="16" t="s">
        <v>176</v>
      </c>
      <c r="C175" s="6">
        <v>1</v>
      </c>
      <c r="D175" s="16" t="s">
        <v>177</v>
      </c>
      <c r="E175" s="8">
        <v>0</v>
      </c>
      <c r="F175" s="49">
        <v>2</v>
      </c>
      <c r="G175" s="8">
        <v>1</v>
      </c>
      <c r="H175" s="57"/>
      <c r="I175" s="8">
        <v>6</v>
      </c>
      <c r="J175" s="8">
        <v>0</v>
      </c>
      <c r="K175" s="8">
        <v>10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0.33</v>
      </c>
      <c r="S175" s="18">
        <v>0.33</v>
      </c>
      <c r="T175" s="5">
        <v>0</v>
      </c>
      <c r="U175" s="9">
        <v>0</v>
      </c>
    </row>
    <row r="176" spans="1:21" outlineLevel="1" x14ac:dyDescent="0.2">
      <c r="A176" s="6">
        <v>3</v>
      </c>
      <c r="B176" s="16" t="s">
        <v>178</v>
      </c>
      <c r="C176" s="6">
        <v>1</v>
      </c>
      <c r="D176" s="16" t="s">
        <v>179</v>
      </c>
      <c r="E176" s="8">
        <v>0</v>
      </c>
      <c r="F176" s="49">
        <v>1</v>
      </c>
      <c r="G176" s="8">
        <v>1</v>
      </c>
      <c r="H176" s="57">
        <v>0</v>
      </c>
      <c r="I176" s="8">
        <v>0</v>
      </c>
      <c r="J176" s="8">
        <v>0</v>
      </c>
      <c r="K176" s="8">
        <v>15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0.25</v>
      </c>
      <c r="S176" s="18">
        <v>0.25</v>
      </c>
      <c r="T176" s="5">
        <v>0</v>
      </c>
      <c r="U176" s="9">
        <v>0</v>
      </c>
    </row>
    <row r="177" spans="1:21" outlineLevel="1" x14ac:dyDescent="0.2">
      <c r="A177" s="6">
        <v>4</v>
      </c>
      <c r="B177" s="16" t="s">
        <v>180</v>
      </c>
      <c r="C177" s="6">
        <v>1</v>
      </c>
      <c r="D177" s="16" t="s">
        <v>181</v>
      </c>
      <c r="E177" s="8">
        <v>0</v>
      </c>
      <c r="F177" s="49">
        <v>0</v>
      </c>
      <c r="G177" s="8">
        <v>0</v>
      </c>
      <c r="H177" s="57">
        <v>0</v>
      </c>
      <c r="I177" s="8">
        <v>0</v>
      </c>
      <c r="J177" s="8">
        <v>0</v>
      </c>
      <c r="K177" s="8">
        <v>10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0.31</v>
      </c>
      <c r="S177" s="18">
        <v>0.31</v>
      </c>
      <c r="T177" s="5">
        <v>0</v>
      </c>
      <c r="U177" s="9">
        <v>0</v>
      </c>
    </row>
    <row r="178" spans="1:21" outlineLevel="1" x14ac:dyDescent="0.2">
      <c r="A178" s="6">
        <v>5</v>
      </c>
      <c r="B178" s="16" t="s">
        <v>182</v>
      </c>
      <c r="C178" s="6">
        <v>1</v>
      </c>
      <c r="D178" s="16" t="s">
        <v>183</v>
      </c>
      <c r="E178" s="8">
        <v>0</v>
      </c>
      <c r="F178" s="49">
        <v>0</v>
      </c>
      <c r="G178" s="8">
        <v>0</v>
      </c>
      <c r="H178" s="57">
        <v>0</v>
      </c>
      <c r="I178" s="8">
        <v>5</v>
      </c>
      <c r="J178" s="8">
        <v>0</v>
      </c>
      <c r="K178" s="8">
        <v>20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0.3</v>
      </c>
      <c r="S178" s="18">
        <v>0.3</v>
      </c>
      <c r="T178" s="5">
        <v>0</v>
      </c>
      <c r="U178" s="9">
        <v>0</v>
      </c>
    </row>
    <row r="179" spans="1:21" outlineLevel="1" x14ac:dyDescent="0.2">
      <c r="A179" s="6">
        <v>6</v>
      </c>
      <c r="B179" s="16" t="s">
        <v>184</v>
      </c>
      <c r="C179" s="6">
        <v>1</v>
      </c>
      <c r="D179" s="16" t="s">
        <v>185</v>
      </c>
      <c r="E179" s="8">
        <v>0</v>
      </c>
      <c r="F179" s="49">
        <v>0</v>
      </c>
      <c r="G179" s="8">
        <v>0</v>
      </c>
      <c r="H179" s="57">
        <v>0</v>
      </c>
      <c r="I179" s="8">
        <v>0</v>
      </c>
      <c r="J179" s="8">
        <v>0</v>
      </c>
      <c r="K179" s="8">
        <v>19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0.33</v>
      </c>
      <c r="S179" s="18">
        <v>0.33</v>
      </c>
      <c r="T179" s="5">
        <v>0</v>
      </c>
      <c r="U179" s="9">
        <v>0</v>
      </c>
    </row>
    <row r="180" spans="1:21" outlineLevel="1" x14ac:dyDescent="0.2">
      <c r="A180" s="6">
        <v>7</v>
      </c>
      <c r="B180" s="16" t="s">
        <v>186</v>
      </c>
      <c r="C180" s="6">
        <v>1</v>
      </c>
      <c r="D180" s="16" t="s">
        <v>188</v>
      </c>
      <c r="E180" s="8">
        <v>0</v>
      </c>
      <c r="F180" s="49">
        <v>1</v>
      </c>
      <c r="G180" s="8">
        <v>1</v>
      </c>
      <c r="H180" s="57">
        <v>0</v>
      </c>
      <c r="I180" s="8">
        <v>8</v>
      </c>
      <c r="J180" s="8">
        <v>0</v>
      </c>
      <c r="K180" s="8">
        <v>10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0.33</v>
      </c>
      <c r="S180" s="18">
        <v>0.33</v>
      </c>
      <c r="T180" s="5">
        <v>0</v>
      </c>
      <c r="U180" s="9">
        <v>0</v>
      </c>
    </row>
    <row r="181" spans="1:21" outlineLevel="1" x14ac:dyDescent="0.2">
      <c r="A181" s="6">
        <v>8</v>
      </c>
      <c r="B181" s="16" t="s">
        <v>187</v>
      </c>
      <c r="C181" s="6">
        <v>1</v>
      </c>
      <c r="D181" s="16" t="s">
        <v>189</v>
      </c>
      <c r="E181" s="8">
        <v>0</v>
      </c>
      <c r="F181" s="50">
        <v>1</v>
      </c>
      <c r="G181" s="8">
        <v>0</v>
      </c>
      <c r="H181" s="57">
        <v>0</v>
      </c>
      <c r="I181" s="8">
        <v>0</v>
      </c>
      <c r="J181" s="8">
        <v>0</v>
      </c>
      <c r="K181" s="8">
        <v>5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0.31</v>
      </c>
      <c r="S181" s="18">
        <v>0.31</v>
      </c>
      <c r="T181" s="5">
        <v>0</v>
      </c>
      <c r="U181" s="9">
        <v>0</v>
      </c>
    </row>
    <row r="182" spans="1:21" outlineLevel="1" x14ac:dyDescent="0.2">
      <c r="A182" s="19">
        <v>9</v>
      </c>
      <c r="B182" s="16" t="s">
        <v>190</v>
      </c>
      <c r="C182" s="19">
        <v>1</v>
      </c>
      <c r="D182" s="16" t="s">
        <v>191</v>
      </c>
      <c r="E182" s="18">
        <v>0</v>
      </c>
      <c r="F182" s="50">
        <v>2</v>
      </c>
      <c r="G182" s="18">
        <v>1</v>
      </c>
      <c r="H182" s="57">
        <v>0</v>
      </c>
      <c r="I182" s="18">
        <v>10</v>
      </c>
      <c r="J182" s="18">
        <v>0</v>
      </c>
      <c r="K182" s="18">
        <v>15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0.37</v>
      </c>
      <c r="S182" s="18">
        <v>0.37</v>
      </c>
      <c r="T182" s="17">
        <v>0</v>
      </c>
      <c r="U182" s="9">
        <v>0</v>
      </c>
    </row>
    <row r="183" spans="1:21" outlineLevel="1" x14ac:dyDescent="0.2">
      <c r="A183" s="19">
        <v>10</v>
      </c>
      <c r="B183" s="16" t="s">
        <v>192</v>
      </c>
      <c r="C183" s="19">
        <v>1</v>
      </c>
      <c r="D183" s="16" t="s">
        <v>193</v>
      </c>
      <c r="E183" s="18">
        <v>0</v>
      </c>
      <c r="F183" s="50">
        <v>2</v>
      </c>
      <c r="G183" s="18">
        <v>1</v>
      </c>
      <c r="H183" s="57">
        <v>2</v>
      </c>
      <c r="I183" s="18">
        <v>0</v>
      </c>
      <c r="J183" s="18">
        <v>0</v>
      </c>
      <c r="K183" s="18">
        <v>9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0.64</v>
      </c>
      <c r="S183" s="18">
        <v>0.64</v>
      </c>
      <c r="T183" s="17">
        <v>0</v>
      </c>
      <c r="U183" s="9">
        <v>0</v>
      </c>
    </row>
    <row r="184" spans="1:21" outlineLevel="1" x14ac:dyDescent="0.2">
      <c r="A184" s="19">
        <v>11</v>
      </c>
      <c r="B184" s="16" t="s">
        <v>194</v>
      </c>
      <c r="C184" s="19">
        <v>1</v>
      </c>
      <c r="D184" s="16" t="s">
        <v>195</v>
      </c>
      <c r="E184" s="18">
        <v>0</v>
      </c>
      <c r="F184" s="50">
        <v>0</v>
      </c>
      <c r="G184" s="18">
        <v>0</v>
      </c>
      <c r="H184" s="57">
        <v>0</v>
      </c>
      <c r="I184" s="18">
        <v>0</v>
      </c>
      <c r="J184" s="18">
        <v>0</v>
      </c>
      <c r="K184" s="18">
        <v>12</v>
      </c>
      <c r="L184" s="18">
        <v>0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0.48</v>
      </c>
      <c r="S184" s="18">
        <v>0.48</v>
      </c>
      <c r="T184" s="17">
        <v>0</v>
      </c>
      <c r="U184" s="9">
        <v>0</v>
      </c>
    </row>
    <row r="185" spans="1:21" outlineLevel="1" x14ac:dyDescent="0.2">
      <c r="A185" s="19">
        <v>12</v>
      </c>
      <c r="B185" s="16" t="s">
        <v>196</v>
      </c>
      <c r="C185" s="19">
        <v>1</v>
      </c>
      <c r="D185" s="16" t="s">
        <v>197</v>
      </c>
      <c r="E185" s="18">
        <v>0</v>
      </c>
      <c r="F185" s="50">
        <v>0</v>
      </c>
      <c r="G185" s="18">
        <v>0</v>
      </c>
      <c r="H185" s="57">
        <v>0</v>
      </c>
      <c r="I185" s="18">
        <v>0</v>
      </c>
      <c r="J185" s="18">
        <v>0</v>
      </c>
      <c r="K185" s="18">
        <v>10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0</v>
      </c>
      <c r="R185" s="18">
        <v>0.19</v>
      </c>
      <c r="S185" s="18">
        <v>0.19</v>
      </c>
      <c r="T185" s="17">
        <v>0</v>
      </c>
      <c r="U185" s="9">
        <v>0</v>
      </c>
    </row>
    <row r="186" spans="1:21" outlineLevel="1" x14ac:dyDescent="0.2">
      <c r="A186" s="19">
        <v>13</v>
      </c>
      <c r="B186" s="16" t="s">
        <v>198</v>
      </c>
      <c r="C186" s="19">
        <v>1</v>
      </c>
      <c r="D186" s="16" t="s">
        <v>199</v>
      </c>
      <c r="E186" s="18">
        <v>0</v>
      </c>
      <c r="F186" s="50">
        <v>0</v>
      </c>
      <c r="G186" s="18">
        <v>0</v>
      </c>
      <c r="H186" s="57">
        <v>0</v>
      </c>
      <c r="I186" s="18">
        <v>0</v>
      </c>
      <c r="J186" s="18">
        <v>0</v>
      </c>
      <c r="K186" s="18">
        <v>10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0.24</v>
      </c>
      <c r="S186" s="18">
        <v>0.24</v>
      </c>
      <c r="T186" s="17">
        <v>0</v>
      </c>
      <c r="U186" s="9">
        <v>0</v>
      </c>
    </row>
    <row r="187" spans="1:21" outlineLevel="1" x14ac:dyDescent="0.2">
      <c r="A187" s="19">
        <v>14</v>
      </c>
      <c r="B187" s="16" t="s">
        <v>200</v>
      </c>
      <c r="C187" s="19">
        <v>1</v>
      </c>
      <c r="D187" s="16" t="s">
        <v>201</v>
      </c>
      <c r="E187" s="18">
        <v>0</v>
      </c>
      <c r="F187" s="50">
        <v>2</v>
      </c>
      <c r="G187" s="18">
        <v>1</v>
      </c>
      <c r="H187" s="57">
        <v>0</v>
      </c>
      <c r="I187" s="18">
        <v>3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0.21</v>
      </c>
      <c r="S187" s="18">
        <v>0.21</v>
      </c>
      <c r="T187" s="17">
        <v>0</v>
      </c>
      <c r="U187" s="9">
        <v>0</v>
      </c>
    </row>
    <row r="188" spans="1:21" outlineLevel="1" x14ac:dyDescent="0.2">
      <c r="A188" s="19">
        <v>15</v>
      </c>
      <c r="B188" s="16" t="s">
        <v>202</v>
      </c>
      <c r="C188" s="19">
        <v>1</v>
      </c>
      <c r="D188" s="16" t="s">
        <v>203</v>
      </c>
      <c r="E188" s="18">
        <v>0</v>
      </c>
      <c r="F188" s="50">
        <v>5</v>
      </c>
      <c r="G188" s="18">
        <v>1</v>
      </c>
      <c r="H188" s="57">
        <v>3</v>
      </c>
      <c r="I188" s="18">
        <v>10</v>
      </c>
      <c r="J188" s="18">
        <v>0</v>
      </c>
      <c r="K188" s="18">
        <v>10</v>
      </c>
      <c r="L188" s="18">
        <v>0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0.26</v>
      </c>
      <c r="S188" s="18">
        <v>0.26</v>
      </c>
      <c r="T188" s="17">
        <v>0</v>
      </c>
      <c r="U188" s="9">
        <v>0</v>
      </c>
    </row>
    <row r="189" spans="1:21" outlineLevel="1" x14ac:dyDescent="0.2">
      <c r="A189" s="19">
        <v>16</v>
      </c>
      <c r="B189" s="16" t="s">
        <v>204</v>
      </c>
      <c r="C189" s="19">
        <v>1</v>
      </c>
      <c r="D189" s="16" t="s">
        <v>205</v>
      </c>
      <c r="E189" s="18">
        <v>0</v>
      </c>
      <c r="F189" s="50">
        <v>5</v>
      </c>
      <c r="G189" s="18">
        <v>1</v>
      </c>
      <c r="H189" s="57">
        <v>5</v>
      </c>
      <c r="I189" s="18">
        <v>6</v>
      </c>
      <c r="J189" s="18">
        <v>0</v>
      </c>
      <c r="K189" s="18">
        <v>5</v>
      </c>
      <c r="L189" s="18">
        <v>0</v>
      </c>
      <c r="M189" s="18">
        <v>0</v>
      </c>
      <c r="N189" s="18">
        <v>0</v>
      </c>
      <c r="O189" s="18">
        <v>0</v>
      </c>
      <c r="P189" s="18">
        <v>5</v>
      </c>
      <c r="Q189" s="18">
        <v>0</v>
      </c>
      <c r="R189" s="18">
        <v>0.3</v>
      </c>
      <c r="S189" s="18">
        <v>0.3</v>
      </c>
      <c r="T189" s="17">
        <v>0</v>
      </c>
      <c r="U189" s="9">
        <v>0</v>
      </c>
    </row>
    <row r="190" spans="1:21" outlineLevel="1" x14ac:dyDescent="0.2">
      <c r="A190" s="19">
        <v>17</v>
      </c>
      <c r="B190" s="16" t="s">
        <v>206</v>
      </c>
      <c r="C190" s="19">
        <v>1</v>
      </c>
      <c r="D190" s="16" t="s">
        <v>207</v>
      </c>
      <c r="E190" s="18">
        <v>0</v>
      </c>
      <c r="F190" s="50">
        <v>2</v>
      </c>
      <c r="G190" s="18">
        <v>1</v>
      </c>
      <c r="H190" s="57">
        <v>0</v>
      </c>
      <c r="I190" s="18">
        <v>5</v>
      </c>
      <c r="J190" s="18">
        <v>0</v>
      </c>
      <c r="K190" s="18">
        <v>10</v>
      </c>
      <c r="L190" s="18">
        <v>0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0.27</v>
      </c>
      <c r="S190" s="18">
        <v>0.27</v>
      </c>
      <c r="T190" s="17">
        <v>0</v>
      </c>
      <c r="U190" s="9">
        <v>0</v>
      </c>
    </row>
    <row r="191" spans="1:21" outlineLevel="1" x14ac:dyDescent="0.2">
      <c r="A191" s="19">
        <v>18</v>
      </c>
      <c r="B191" s="16" t="s">
        <v>208</v>
      </c>
      <c r="C191" s="19">
        <v>1</v>
      </c>
      <c r="D191" s="16" t="s">
        <v>209</v>
      </c>
      <c r="E191" s="18">
        <v>0</v>
      </c>
      <c r="F191" s="50">
        <v>0</v>
      </c>
      <c r="G191" s="18">
        <v>0</v>
      </c>
      <c r="H191" s="57">
        <v>0</v>
      </c>
      <c r="I191" s="18">
        <v>0</v>
      </c>
      <c r="J191" s="18">
        <v>20</v>
      </c>
      <c r="K191" s="18">
        <v>20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0.28000000000000003</v>
      </c>
      <c r="S191" s="18">
        <v>0.28000000000000003</v>
      </c>
      <c r="T191" s="17">
        <v>0</v>
      </c>
      <c r="U191" s="9">
        <v>0</v>
      </c>
    </row>
    <row r="192" spans="1:21" outlineLevel="1" x14ac:dyDescent="0.2">
      <c r="A192" s="19">
        <v>19</v>
      </c>
      <c r="B192" s="16" t="s">
        <v>210</v>
      </c>
      <c r="C192" s="19">
        <v>1</v>
      </c>
      <c r="D192" s="16" t="s">
        <v>211</v>
      </c>
      <c r="E192" s="18">
        <v>0</v>
      </c>
      <c r="F192" s="50">
        <v>0</v>
      </c>
      <c r="G192" s="18">
        <v>0</v>
      </c>
      <c r="H192" s="57">
        <v>0</v>
      </c>
      <c r="I192" s="18">
        <v>0</v>
      </c>
      <c r="J192" s="18">
        <v>0</v>
      </c>
      <c r="K192" s="18">
        <v>8</v>
      </c>
      <c r="L192" s="18">
        <v>0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0.39</v>
      </c>
      <c r="S192" s="18">
        <v>0.39</v>
      </c>
      <c r="T192" s="17">
        <v>0</v>
      </c>
      <c r="U192" s="9">
        <v>0</v>
      </c>
    </row>
    <row r="193" spans="1:21" outlineLevel="1" x14ac:dyDescent="0.2">
      <c r="A193" s="19">
        <v>20</v>
      </c>
      <c r="B193" s="16" t="s">
        <v>212</v>
      </c>
      <c r="C193" s="19">
        <v>1</v>
      </c>
      <c r="D193" s="16" t="s">
        <v>213</v>
      </c>
      <c r="E193" s="18">
        <v>0</v>
      </c>
      <c r="F193" s="50">
        <v>0</v>
      </c>
      <c r="G193" s="18">
        <v>0</v>
      </c>
      <c r="H193" s="57">
        <v>0</v>
      </c>
      <c r="I193" s="18">
        <v>0</v>
      </c>
      <c r="J193" s="18">
        <v>0</v>
      </c>
      <c r="K193" s="18">
        <v>8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0.41</v>
      </c>
      <c r="S193" s="18">
        <v>0.41</v>
      </c>
      <c r="T193" s="17">
        <v>0</v>
      </c>
      <c r="U193" s="9">
        <v>0</v>
      </c>
    </row>
    <row r="194" spans="1:21" outlineLevel="1" x14ac:dyDescent="0.2">
      <c r="A194" s="19">
        <v>21</v>
      </c>
      <c r="B194" s="16" t="s">
        <v>214</v>
      </c>
      <c r="C194" s="19">
        <v>1</v>
      </c>
      <c r="D194" s="16" t="s">
        <v>215</v>
      </c>
      <c r="E194" s="18">
        <v>0</v>
      </c>
      <c r="F194" s="50">
        <v>1</v>
      </c>
      <c r="G194" s="18">
        <v>0</v>
      </c>
      <c r="H194" s="57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0.41</v>
      </c>
      <c r="S194" s="18">
        <v>0.41</v>
      </c>
      <c r="T194" s="17">
        <v>0</v>
      </c>
      <c r="U194" s="9">
        <v>0</v>
      </c>
    </row>
    <row r="195" spans="1:21" outlineLevel="1" x14ac:dyDescent="0.2">
      <c r="A195" s="6">
        <v>22</v>
      </c>
      <c r="B195" s="16" t="s">
        <v>216</v>
      </c>
      <c r="C195" s="6">
        <v>1</v>
      </c>
      <c r="D195" s="16" t="s">
        <v>217</v>
      </c>
      <c r="E195" s="8">
        <v>0</v>
      </c>
      <c r="F195" s="50">
        <v>1</v>
      </c>
      <c r="G195" s="8">
        <v>0</v>
      </c>
      <c r="H195" s="57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0.31</v>
      </c>
      <c r="S195" s="18">
        <v>0.31</v>
      </c>
      <c r="T195" s="5">
        <v>0</v>
      </c>
      <c r="U195" s="9">
        <v>0</v>
      </c>
    </row>
    <row r="196" spans="1:21" outlineLevel="1" x14ac:dyDescent="0.2">
      <c r="A196" s="19">
        <v>23</v>
      </c>
      <c r="B196" s="16" t="s">
        <v>218</v>
      </c>
      <c r="C196" s="19">
        <v>1</v>
      </c>
      <c r="D196" s="16" t="s">
        <v>219</v>
      </c>
      <c r="E196" s="18"/>
      <c r="F196" s="50"/>
      <c r="G196" s="18"/>
      <c r="H196" s="57"/>
      <c r="I196" s="18"/>
      <c r="J196" s="18"/>
      <c r="K196" s="18"/>
      <c r="L196" s="18"/>
      <c r="M196" s="18"/>
      <c r="N196" s="18"/>
      <c r="O196" s="18"/>
      <c r="P196" s="21">
        <v>20</v>
      </c>
      <c r="Q196" s="18"/>
      <c r="R196" s="18">
        <v>0.28000000000000003</v>
      </c>
      <c r="S196" s="18">
        <v>0.28000000000000003</v>
      </c>
      <c r="T196" s="17">
        <v>0</v>
      </c>
      <c r="U196" s="9">
        <v>0</v>
      </c>
    </row>
    <row r="197" spans="1:21" outlineLevel="1" x14ac:dyDescent="0.2">
      <c r="A197" s="19">
        <v>24</v>
      </c>
      <c r="B197" s="16" t="s">
        <v>242</v>
      </c>
      <c r="C197" s="19">
        <v>1</v>
      </c>
      <c r="D197" s="16" t="s">
        <v>243</v>
      </c>
      <c r="E197" s="18"/>
      <c r="F197" s="50"/>
      <c r="G197" s="18"/>
      <c r="H197" s="57"/>
      <c r="I197" s="18"/>
      <c r="J197" s="18"/>
      <c r="K197" s="18"/>
      <c r="L197" s="18"/>
      <c r="M197" s="18"/>
      <c r="N197" s="18"/>
      <c r="O197" s="18"/>
      <c r="P197" s="21">
        <v>20</v>
      </c>
      <c r="Q197" s="18"/>
      <c r="R197" s="18">
        <v>0.28000000000000003</v>
      </c>
      <c r="S197" s="18">
        <v>0.28000000000000003</v>
      </c>
      <c r="T197" s="17">
        <v>0</v>
      </c>
      <c r="U197" s="9">
        <v>0</v>
      </c>
    </row>
    <row r="198" spans="1:21" s="63" customFormat="1" x14ac:dyDescent="0.2">
      <c r="A198" s="70" t="s">
        <v>26</v>
      </c>
      <c r="B198" s="70"/>
      <c r="C198" s="60">
        <f>SUM(C174:C197)</f>
        <v>24</v>
      </c>
      <c r="D198" s="60"/>
      <c r="E198" s="57">
        <f t="shared" ref="E198:U198" si="3">SUM(E174:E197)</f>
        <v>0</v>
      </c>
      <c r="F198" s="61">
        <f t="shared" si="3"/>
        <v>25</v>
      </c>
      <c r="G198" s="57">
        <f t="shared" si="3"/>
        <v>9</v>
      </c>
      <c r="H198" s="57">
        <f t="shared" si="3"/>
        <v>10</v>
      </c>
      <c r="I198" s="57">
        <f t="shared" si="3"/>
        <v>53</v>
      </c>
      <c r="J198" s="57">
        <f t="shared" si="3"/>
        <v>20</v>
      </c>
      <c r="K198" s="57">
        <f t="shared" si="3"/>
        <v>226</v>
      </c>
      <c r="L198" s="57">
        <f t="shared" si="3"/>
        <v>0</v>
      </c>
      <c r="M198" s="57">
        <f t="shared" si="3"/>
        <v>0</v>
      </c>
      <c r="N198" s="57">
        <f t="shared" si="3"/>
        <v>0</v>
      </c>
      <c r="O198" s="57">
        <f t="shared" si="3"/>
        <v>0</v>
      </c>
      <c r="P198" s="57">
        <f t="shared" si="3"/>
        <v>45</v>
      </c>
      <c r="Q198" s="57">
        <f t="shared" si="3"/>
        <v>0</v>
      </c>
      <c r="R198" s="57">
        <f t="shared" si="3"/>
        <v>7.8100000000000014</v>
      </c>
      <c r="S198" s="57">
        <f t="shared" si="3"/>
        <v>7.8100000000000014</v>
      </c>
      <c r="T198" s="62">
        <f t="shared" si="3"/>
        <v>0</v>
      </c>
      <c r="U198" s="62">
        <f t="shared" si="3"/>
        <v>0</v>
      </c>
    </row>
    <row r="201" spans="1:21" x14ac:dyDescent="0.2">
      <c r="A201" s="71" t="s">
        <v>27</v>
      </c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</row>
    <row r="202" spans="1:21" ht="12.75" customHeight="1" x14ac:dyDescent="0.2">
      <c r="A202" s="72" t="s">
        <v>28</v>
      </c>
      <c r="B202" s="72"/>
      <c r="C202" s="72" t="s">
        <v>2</v>
      </c>
      <c r="D202" s="72" t="s">
        <v>3</v>
      </c>
      <c r="E202" s="72" t="s">
        <v>4</v>
      </c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 t="s">
        <v>5</v>
      </c>
      <c r="S202" s="72"/>
      <c r="T202" s="72"/>
      <c r="U202" s="72"/>
    </row>
    <row r="203" spans="1:21" ht="12.75" customHeight="1" x14ac:dyDescent="0.2">
      <c r="A203" s="72"/>
      <c r="B203" s="72"/>
      <c r="C203" s="72"/>
      <c r="D203" s="72"/>
      <c r="E203" s="72" t="s">
        <v>6</v>
      </c>
      <c r="F203" s="72" t="s">
        <v>7</v>
      </c>
      <c r="G203" s="72"/>
      <c r="H203" s="73" t="s">
        <v>8</v>
      </c>
      <c r="I203" s="72" t="s">
        <v>9</v>
      </c>
      <c r="J203" s="72" t="s">
        <v>10</v>
      </c>
      <c r="K203" s="72" t="s">
        <v>11</v>
      </c>
      <c r="L203" s="72"/>
      <c r="M203" s="72"/>
      <c r="N203" s="72"/>
      <c r="O203" s="72" t="s">
        <v>12</v>
      </c>
      <c r="P203" s="72" t="s">
        <v>13</v>
      </c>
      <c r="Q203" s="72" t="s">
        <v>14</v>
      </c>
      <c r="R203" s="72" t="s">
        <v>15</v>
      </c>
      <c r="S203" s="72" t="s">
        <v>16</v>
      </c>
      <c r="T203" s="72"/>
      <c r="U203" s="72"/>
    </row>
    <row r="204" spans="1:21" ht="45" customHeight="1" x14ac:dyDescent="0.2">
      <c r="A204" s="72"/>
      <c r="B204" s="72"/>
      <c r="C204" s="72"/>
      <c r="D204" s="72"/>
      <c r="E204" s="72"/>
      <c r="F204" s="48" t="s">
        <v>17</v>
      </c>
      <c r="G204" s="5" t="s">
        <v>18</v>
      </c>
      <c r="H204" s="73"/>
      <c r="I204" s="72"/>
      <c r="J204" s="72"/>
      <c r="K204" s="5" t="s">
        <v>19</v>
      </c>
      <c r="L204" s="5" t="s">
        <v>20</v>
      </c>
      <c r="M204" s="5" t="s">
        <v>21</v>
      </c>
      <c r="N204" s="5" t="s">
        <v>22</v>
      </c>
      <c r="O204" s="72"/>
      <c r="P204" s="72"/>
      <c r="Q204" s="72"/>
      <c r="R204" s="72"/>
      <c r="S204" s="5" t="s">
        <v>23</v>
      </c>
      <c r="T204" s="5" t="s">
        <v>24</v>
      </c>
      <c r="U204" s="5" t="s">
        <v>25</v>
      </c>
    </row>
    <row r="205" spans="1:21" x14ac:dyDescent="0.2">
      <c r="A205" s="69" t="s">
        <v>29</v>
      </c>
      <c r="B205" s="69"/>
      <c r="C205" s="6" t="e">
        <f>C92+C110+#REF!+#REF!+#REF!+#REF!+#REF!+#REF!+C168+C198210</f>
        <v>#REF!</v>
      </c>
      <c r="D205" s="6"/>
      <c r="E205" s="6">
        <v>0</v>
      </c>
      <c r="F205" s="52">
        <v>154</v>
      </c>
      <c r="G205" s="6">
        <v>46</v>
      </c>
      <c r="H205" s="60">
        <v>64</v>
      </c>
      <c r="I205" s="6">
        <v>88</v>
      </c>
      <c r="J205" s="6">
        <v>67</v>
      </c>
      <c r="K205" s="6">
        <v>2031</v>
      </c>
      <c r="L205" s="6" t="e">
        <f>L92+L110+#REF!+#REF!+#REF!+#REF!+#REF!+#REF!+L168+L198</f>
        <v>#REF!</v>
      </c>
      <c r="M205" s="6">
        <v>3</v>
      </c>
      <c r="N205" s="6">
        <v>3</v>
      </c>
      <c r="O205" s="6">
        <v>35</v>
      </c>
      <c r="P205" s="6">
        <v>221</v>
      </c>
      <c r="Q205" s="6" t="e">
        <f>Q92+Q110+#REF!+#REF!+#REF!+#REF!+#REF!+#REF!+Q168+Q198</f>
        <v>#REF!</v>
      </c>
      <c r="R205" s="6">
        <v>42.98</v>
      </c>
      <c r="S205" s="6">
        <v>42.98</v>
      </c>
      <c r="T205" s="6" t="e">
        <f>T92+T110+#REF!+#REF!+#REF!+#REF!+#REF!+#REF!+T168+T198</f>
        <v>#REF!</v>
      </c>
      <c r="U205" s="6" t="e">
        <f>U92+U110+#REF!+#REF!+#REF!+#REF!+#REF!+#REF!+U168+U198</f>
        <v>#REF!</v>
      </c>
    </row>
    <row r="209" spans="1:21" x14ac:dyDescent="0.2">
      <c r="A209" s="74" t="s">
        <v>220</v>
      </c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</row>
    <row r="210" spans="1:21" x14ac:dyDescent="0.2">
      <c r="A210" s="72" t="s">
        <v>0</v>
      </c>
      <c r="B210" s="72" t="s">
        <v>1</v>
      </c>
      <c r="C210" s="72" t="s">
        <v>2</v>
      </c>
      <c r="D210" s="72" t="s">
        <v>3</v>
      </c>
      <c r="E210" s="72" t="s">
        <v>4</v>
      </c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 t="s">
        <v>5</v>
      </c>
      <c r="S210" s="72"/>
      <c r="T210" s="72"/>
      <c r="U210" s="72"/>
    </row>
    <row r="211" spans="1:21" x14ac:dyDescent="0.2">
      <c r="A211" s="72"/>
      <c r="B211" s="72"/>
      <c r="C211" s="72"/>
      <c r="D211" s="72"/>
      <c r="E211" s="72" t="s">
        <v>6</v>
      </c>
      <c r="F211" s="72" t="s">
        <v>7</v>
      </c>
      <c r="G211" s="72"/>
      <c r="H211" s="73" t="s">
        <v>8</v>
      </c>
      <c r="I211" s="72" t="s">
        <v>9</v>
      </c>
      <c r="J211" s="72" t="s">
        <v>10</v>
      </c>
      <c r="K211" s="72" t="s">
        <v>11</v>
      </c>
      <c r="L211" s="72"/>
      <c r="M211" s="72"/>
      <c r="N211" s="72"/>
      <c r="O211" s="72" t="s">
        <v>12</v>
      </c>
      <c r="P211" s="72" t="s">
        <v>13</v>
      </c>
      <c r="Q211" s="72" t="s">
        <v>14</v>
      </c>
      <c r="R211" s="72" t="s">
        <v>15</v>
      </c>
      <c r="S211" s="72" t="s">
        <v>16</v>
      </c>
      <c r="T211" s="72"/>
      <c r="U211" s="72"/>
    </row>
    <row r="212" spans="1:21" ht="38.25" x14ac:dyDescent="0.2">
      <c r="A212" s="72"/>
      <c r="B212" s="72"/>
      <c r="C212" s="72"/>
      <c r="D212" s="72"/>
      <c r="E212" s="72"/>
      <c r="F212" s="48" t="s">
        <v>17</v>
      </c>
      <c r="G212" s="17" t="s">
        <v>18</v>
      </c>
      <c r="H212" s="73"/>
      <c r="I212" s="72"/>
      <c r="J212" s="72"/>
      <c r="K212" s="17" t="s">
        <v>19</v>
      </c>
      <c r="L212" s="17" t="s">
        <v>20</v>
      </c>
      <c r="M212" s="17" t="s">
        <v>21</v>
      </c>
      <c r="N212" s="17" t="s">
        <v>22</v>
      </c>
      <c r="O212" s="72"/>
      <c r="P212" s="72"/>
      <c r="Q212" s="72"/>
      <c r="R212" s="72"/>
      <c r="S212" s="17" t="s">
        <v>23</v>
      </c>
      <c r="T212" s="17" t="s">
        <v>24</v>
      </c>
      <c r="U212" s="17" t="s">
        <v>25</v>
      </c>
    </row>
    <row r="213" spans="1:21" x14ac:dyDescent="0.2">
      <c r="A213" s="19">
        <v>1</v>
      </c>
      <c r="B213" s="16" t="s">
        <v>224</v>
      </c>
      <c r="C213" s="19">
        <v>1</v>
      </c>
      <c r="D213" s="16" t="s">
        <v>225</v>
      </c>
      <c r="E213" s="18">
        <v>0</v>
      </c>
      <c r="F213" s="49">
        <v>0</v>
      </c>
      <c r="G213" s="18">
        <v>0</v>
      </c>
      <c r="H213" s="57">
        <v>0</v>
      </c>
      <c r="I213" s="18">
        <v>0</v>
      </c>
      <c r="J213" s="18">
        <v>0</v>
      </c>
      <c r="K213" s="18">
        <v>6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18">
        <v>0.23</v>
      </c>
      <c r="S213" s="18">
        <v>0.23</v>
      </c>
      <c r="T213" s="17">
        <v>0</v>
      </c>
      <c r="U213" s="9">
        <v>0</v>
      </c>
    </row>
    <row r="214" spans="1:21" x14ac:dyDescent="0.2">
      <c r="A214" s="19">
        <v>2</v>
      </c>
      <c r="B214" s="16" t="s">
        <v>226</v>
      </c>
      <c r="C214" s="19">
        <v>1</v>
      </c>
      <c r="D214" s="16" t="s">
        <v>227</v>
      </c>
      <c r="E214" s="18">
        <v>0</v>
      </c>
      <c r="F214" s="49">
        <v>2</v>
      </c>
      <c r="G214" s="18">
        <v>1</v>
      </c>
      <c r="H214" s="57">
        <v>0</v>
      </c>
      <c r="I214" s="18">
        <v>0</v>
      </c>
      <c r="J214" s="18">
        <v>0</v>
      </c>
      <c r="K214" s="18">
        <v>5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0.1</v>
      </c>
      <c r="S214" s="18">
        <v>0.1</v>
      </c>
      <c r="T214" s="17">
        <v>0</v>
      </c>
      <c r="U214" s="9">
        <v>0</v>
      </c>
    </row>
    <row r="215" spans="1:21" x14ac:dyDescent="0.2">
      <c r="A215" s="19">
        <v>3</v>
      </c>
      <c r="B215" s="16" t="s">
        <v>228</v>
      </c>
      <c r="C215" s="19">
        <v>1</v>
      </c>
      <c r="D215" s="16" t="s">
        <v>229</v>
      </c>
      <c r="E215" s="18">
        <v>0</v>
      </c>
      <c r="F215" s="49">
        <v>0</v>
      </c>
      <c r="G215" s="18">
        <v>0</v>
      </c>
      <c r="H215" s="57">
        <v>0</v>
      </c>
      <c r="I215" s="18">
        <v>0</v>
      </c>
      <c r="J215" s="18">
        <v>0</v>
      </c>
      <c r="K215" s="18">
        <v>10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0.26</v>
      </c>
      <c r="S215" s="18">
        <v>0.26</v>
      </c>
      <c r="T215" s="17">
        <v>0</v>
      </c>
      <c r="U215" s="9">
        <v>0</v>
      </c>
    </row>
    <row r="216" spans="1:21" x14ac:dyDescent="0.2">
      <c r="A216" s="19">
        <v>4</v>
      </c>
      <c r="B216" s="16" t="s">
        <v>230</v>
      </c>
      <c r="C216" s="19">
        <v>1</v>
      </c>
      <c r="D216" s="16" t="s">
        <v>231</v>
      </c>
      <c r="E216" s="18">
        <v>0</v>
      </c>
      <c r="F216" s="49">
        <v>0</v>
      </c>
      <c r="G216" s="18">
        <v>0</v>
      </c>
      <c r="H216" s="57">
        <v>0</v>
      </c>
      <c r="I216" s="18">
        <v>0</v>
      </c>
      <c r="J216" s="18">
        <v>0</v>
      </c>
      <c r="K216" s="18">
        <v>8</v>
      </c>
      <c r="L216" s="18">
        <v>0</v>
      </c>
      <c r="M216" s="18">
        <v>0</v>
      </c>
      <c r="N216" s="18">
        <v>0</v>
      </c>
      <c r="O216" s="18">
        <v>0</v>
      </c>
      <c r="P216" s="21">
        <v>13</v>
      </c>
      <c r="Q216" s="18">
        <v>0</v>
      </c>
      <c r="R216" s="18">
        <v>0.23</v>
      </c>
      <c r="S216" s="18">
        <v>0.23</v>
      </c>
      <c r="T216" s="17">
        <v>0</v>
      </c>
      <c r="U216" s="9">
        <v>0</v>
      </c>
    </row>
    <row r="217" spans="1:21" x14ac:dyDescent="0.2">
      <c r="A217" s="19">
        <v>5</v>
      </c>
      <c r="B217" s="16" t="s">
        <v>232</v>
      </c>
      <c r="C217" s="19">
        <v>1</v>
      </c>
      <c r="D217" s="16" t="s">
        <v>233</v>
      </c>
      <c r="E217" s="18">
        <v>0</v>
      </c>
      <c r="F217" s="49">
        <v>0</v>
      </c>
      <c r="G217" s="18">
        <v>0</v>
      </c>
      <c r="H217" s="57">
        <v>0</v>
      </c>
      <c r="I217" s="18">
        <v>0</v>
      </c>
      <c r="J217" s="18">
        <v>0</v>
      </c>
      <c r="K217" s="18">
        <v>6</v>
      </c>
      <c r="L217" s="18">
        <v>0</v>
      </c>
      <c r="M217" s="18">
        <v>0</v>
      </c>
      <c r="N217" s="18">
        <v>0</v>
      </c>
      <c r="O217" s="18">
        <v>0</v>
      </c>
      <c r="P217" s="18">
        <v>0</v>
      </c>
      <c r="Q217" s="18">
        <v>0</v>
      </c>
      <c r="R217" s="18">
        <v>0.13</v>
      </c>
      <c r="S217" s="18">
        <v>0.13</v>
      </c>
      <c r="T217" s="17">
        <v>0</v>
      </c>
      <c r="U217" s="9">
        <v>0</v>
      </c>
    </row>
    <row r="218" spans="1:21" x14ac:dyDescent="0.2">
      <c r="A218" s="19">
        <v>6</v>
      </c>
      <c r="B218" s="16" t="s">
        <v>234</v>
      </c>
      <c r="C218" s="19">
        <v>1</v>
      </c>
      <c r="D218" s="16" t="s">
        <v>235</v>
      </c>
      <c r="E218" s="18">
        <v>0</v>
      </c>
      <c r="F218" s="49">
        <v>0</v>
      </c>
      <c r="G218" s="18">
        <v>0</v>
      </c>
      <c r="H218" s="57">
        <v>0</v>
      </c>
      <c r="I218" s="18">
        <v>0</v>
      </c>
      <c r="J218" s="18">
        <v>0</v>
      </c>
      <c r="K218" s="18">
        <v>10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0.28999999999999998</v>
      </c>
      <c r="S218" s="18">
        <v>0.28999999999999998</v>
      </c>
      <c r="T218" s="17">
        <v>0</v>
      </c>
      <c r="U218" s="9">
        <v>0</v>
      </c>
    </row>
    <row r="219" spans="1:21" x14ac:dyDescent="0.2">
      <c r="A219" s="19">
        <v>7</v>
      </c>
      <c r="B219" s="16" t="s">
        <v>240</v>
      </c>
      <c r="C219" s="19">
        <v>1</v>
      </c>
      <c r="D219" s="16" t="s">
        <v>236</v>
      </c>
      <c r="E219" s="18">
        <v>0</v>
      </c>
      <c r="F219" s="49">
        <v>0</v>
      </c>
      <c r="G219" s="18">
        <v>0</v>
      </c>
      <c r="H219" s="57">
        <v>0</v>
      </c>
      <c r="I219" s="18">
        <v>0</v>
      </c>
      <c r="J219" s="18">
        <v>0</v>
      </c>
      <c r="K219" s="18">
        <v>10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0.42</v>
      </c>
      <c r="S219" s="18">
        <v>0.42</v>
      </c>
      <c r="T219" s="17">
        <v>0</v>
      </c>
      <c r="U219" s="9">
        <v>0</v>
      </c>
    </row>
    <row r="220" spans="1:21" x14ac:dyDescent="0.2">
      <c r="A220" s="19">
        <v>8</v>
      </c>
      <c r="B220" s="16" t="s">
        <v>237</v>
      </c>
      <c r="C220" s="19">
        <v>1</v>
      </c>
      <c r="D220" s="16" t="s">
        <v>238</v>
      </c>
      <c r="E220" s="18">
        <v>0</v>
      </c>
      <c r="F220" s="50">
        <v>0</v>
      </c>
      <c r="G220" s="18">
        <v>0</v>
      </c>
      <c r="H220" s="57">
        <v>0</v>
      </c>
      <c r="I220" s="18">
        <v>0</v>
      </c>
      <c r="J220" s="18">
        <v>1</v>
      </c>
      <c r="K220" s="18">
        <v>10</v>
      </c>
      <c r="L220" s="18">
        <v>0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  <c r="R220" s="18">
        <v>0.33</v>
      </c>
      <c r="S220" s="18">
        <v>0.33</v>
      </c>
      <c r="T220" s="17">
        <v>0</v>
      </c>
      <c r="U220" s="9">
        <v>0</v>
      </c>
    </row>
    <row r="221" spans="1:21" x14ac:dyDescent="0.2">
      <c r="A221" s="19">
        <v>9</v>
      </c>
      <c r="B221" s="16" t="s">
        <v>239</v>
      </c>
      <c r="C221" s="19">
        <v>1</v>
      </c>
      <c r="D221" s="16" t="s">
        <v>241</v>
      </c>
      <c r="E221" s="18">
        <v>0</v>
      </c>
      <c r="F221" s="50">
        <v>0</v>
      </c>
      <c r="G221" s="18">
        <v>0</v>
      </c>
      <c r="H221" s="57">
        <v>0</v>
      </c>
      <c r="I221" s="18">
        <v>0</v>
      </c>
      <c r="J221" s="18">
        <v>1</v>
      </c>
      <c r="K221" s="18">
        <v>11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8">
        <v>0.32</v>
      </c>
      <c r="S221" s="18">
        <v>0.32</v>
      </c>
      <c r="T221" s="17">
        <v>0</v>
      </c>
      <c r="U221" s="9">
        <v>0</v>
      </c>
    </row>
    <row r="222" spans="1:21" x14ac:dyDescent="0.2">
      <c r="A222" s="19"/>
      <c r="B222" s="7"/>
      <c r="C222" s="19"/>
      <c r="D222" s="7"/>
      <c r="E222" s="18"/>
      <c r="F222" s="50"/>
      <c r="G222" s="18"/>
      <c r="H222" s="57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7"/>
      <c r="U222" s="9"/>
    </row>
    <row r="223" spans="1:21" s="63" customFormat="1" x14ac:dyDescent="0.2">
      <c r="A223" s="70" t="s">
        <v>26</v>
      </c>
      <c r="B223" s="70"/>
      <c r="C223" s="60">
        <f>SUM(C213:C222)</f>
        <v>9</v>
      </c>
      <c r="D223" s="60"/>
      <c r="E223" s="57">
        <f t="shared" ref="E223:U223" si="4">SUM(E213:E222)</f>
        <v>0</v>
      </c>
      <c r="F223" s="61">
        <f t="shared" si="4"/>
        <v>2</v>
      </c>
      <c r="G223" s="57">
        <f t="shared" si="4"/>
        <v>1</v>
      </c>
      <c r="H223" s="57">
        <f t="shared" si="4"/>
        <v>0</v>
      </c>
      <c r="I223" s="57">
        <f t="shared" si="4"/>
        <v>0</v>
      </c>
      <c r="J223" s="57">
        <f t="shared" si="4"/>
        <v>2</v>
      </c>
      <c r="K223" s="57">
        <f t="shared" si="4"/>
        <v>76</v>
      </c>
      <c r="L223" s="57">
        <f t="shared" si="4"/>
        <v>0</v>
      </c>
      <c r="M223" s="57">
        <f t="shared" si="4"/>
        <v>0</v>
      </c>
      <c r="N223" s="57">
        <f t="shared" si="4"/>
        <v>0</v>
      </c>
      <c r="O223" s="57">
        <f t="shared" si="4"/>
        <v>0</v>
      </c>
      <c r="P223" s="57">
        <f t="shared" si="4"/>
        <v>13</v>
      </c>
      <c r="Q223" s="57">
        <f t="shared" si="4"/>
        <v>0</v>
      </c>
      <c r="R223" s="57">
        <f t="shared" si="4"/>
        <v>2.31</v>
      </c>
      <c r="S223" s="57">
        <f t="shared" si="4"/>
        <v>2.31</v>
      </c>
      <c r="T223" s="62">
        <f t="shared" si="4"/>
        <v>0</v>
      </c>
      <c r="U223" s="62">
        <f t="shared" si="4"/>
        <v>0</v>
      </c>
    </row>
    <row r="225" spans="1:21" ht="12" customHeight="1" x14ac:dyDescent="0.2"/>
    <row r="226" spans="1:21" x14ac:dyDescent="0.2">
      <c r="A226" s="74" t="s">
        <v>221</v>
      </c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</row>
    <row r="227" spans="1:21" x14ac:dyDescent="0.2">
      <c r="A227" s="72" t="s">
        <v>0</v>
      </c>
      <c r="B227" s="72" t="s">
        <v>1</v>
      </c>
      <c r="C227" s="72" t="s">
        <v>2</v>
      </c>
      <c r="D227" s="72" t="s">
        <v>3</v>
      </c>
      <c r="E227" s="72" t="s">
        <v>4</v>
      </c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 t="s">
        <v>5</v>
      </c>
      <c r="S227" s="72"/>
      <c r="T227" s="72"/>
      <c r="U227" s="72"/>
    </row>
    <row r="228" spans="1:21" x14ac:dyDescent="0.2">
      <c r="A228" s="72"/>
      <c r="B228" s="72"/>
      <c r="C228" s="72"/>
      <c r="D228" s="72"/>
      <c r="E228" s="72" t="s">
        <v>6</v>
      </c>
      <c r="F228" s="72" t="s">
        <v>7</v>
      </c>
      <c r="G228" s="72"/>
      <c r="H228" s="73" t="s">
        <v>8</v>
      </c>
      <c r="I228" s="72" t="s">
        <v>9</v>
      </c>
      <c r="J228" s="72" t="s">
        <v>10</v>
      </c>
      <c r="K228" s="72" t="s">
        <v>11</v>
      </c>
      <c r="L228" s="72"/>
      <c r="M228" s="72"/>
      <c r="N228" s="72"/>
      <c r="O228" s="72" t="s">
        <v>12</v>
      </c>
      <c r="P228" s="72" t="s">
        <v>13</v>
      </c>
      <c r="Q228" s="72" t="s">
        <v>14</v>
      </c>
      <c r="R228" s="72" t="s">
        <v>15</v>
      </c>
      <c r="S228" s="72" t="s">
        <v>16</v>
      </c>
      <c r="T228" s="72"/>
      <c r="U228" s="72"/>
    </row>
    <row r="229" spans="1:21" ht="39" thickBot="1" x14ac:dyDescent="0.25">
      <c r="A229" s="72"/>
      <c r="B229" s="72"/>
      <c r="C229" s="72"/>
      <c r="D229" s="72"/>
      <c r="E229" s="72"/>
      <c r="F229" s="48" t="s">
        <v>17</v>
      </c>
      <c r="G229" s="17" t="s">
        <v>18</v>
      </c>
      <c r="H229" s="73"/>
      <c r="I229" s="72"/>
      <c r="J229" s="72"/>
      <c r="K229" s="17" t="s">
        <v>19</v>
      </c>
      <c r="L229" s="17" t="s">
        <v>20</v>
      </c>
      <c r="M229" s="17" t="s">
        <v>21</v>
      </c>
      <c r="N229" s="17" t="s">
        <v>22</v>
      </c>
      <c r="O229" s="72"/>
      <c r="P229" s="72"/>
      <c r="Q229" s="72"/>
      <c r="R229" s="72"/>
      <c r="S229" s="17" t="s">
        <v>23</v>
      </c>
      <c r="T229" s="17" t="s">
        <v>24</v>
      </c>
      <c r="U229" s="17" t="s">
        <v>25</v>
      </c>
    </row>
    <row r="230" spans="1:21" ht="13.5" thickBot="1" x14ac:dyDescent="0.25">
      <c r="A230" s="19">
        <v>1</v>
      </c>
      <c r="B230" s="22" t="s">
        <v>244</v>
      </c>
      <c r="C230" s="19">
        <v>1</v>
      </c>
      <c r="D230" s="26" t="s">
        <v>250</v>
      </c>
      <c r="E230" s="18">
        <v>0</v>
      </c>
      <c r="F230" s="49">
        <v>0</v>
      </c>
      <c r="G230" s="18">
        <v>0</v>
      </c>
      <c r="H230" s="57">
        <v>0</v>
      </c>
      <c r="I230" s="18"/>
      <c r="J230" s="18"/>
      <c r="K230" s="18">
        <v>5</v>
      </c>
      <c r="L230" s="18"/>
      <c r="M230" s="18"/>
      <c r="N230" s="18"/>
      <c r="O230" s="18"/>
      <c r="P230" s="18"/>
      <c r="Q230" s="18"/>
      <c r="R230" s="18">
        <v>0.14000000000000001</v>
      </c>
      <c r="S230" s="18">
        <v>0.14000000000000001</v>
      </c>
      <c r="T230" s="17">
        <v>0</v>
      </c>
      <c r="U230" s="9">
        <v>0</v>
      </c>
    </row>
    <row r="231" spans="1:21" ht="13.5" thickBot="1" x14ac:dyDescent="0.25">
      <c r="A231" s="19">
        <v>2</v>
      </c>
      <c r="B231" s="23" t="s">
        <v>245</v>
      </c>
      <c r="C231" s="19">
        <v>1</v>
      </c>
      <c r="D231" s="27" t="s">
        <v>251</v>
      </c>
      <c r="E231" s="18">
        <v>0</v>
      </c>
      <c r="F231" s="49">
        <v>0</v>
      </c>
      <c r="G231" s="18">
        <v>0</v>
      </c>
      <c r="H231" s="57"/>
      <c r="I231" s="18"/>
      <c r="J231" s="18"/>
      <c r="K231" s="18">
        <v>5</v>
      </c>
      <c r="L231" s="18"/>
      <c r="M231" s="18"/>
      <c r="N231" s="18"/>
      <c r="O231" s="18"/>
      <c r="P231" s="18"/>
      <c r="Q231" s="18"/>
      <c r="R231" s="18">
        <v>0.15</v>
      </c>
      <c r="S231" s="18">
        <v>0.15</v>
      </c>
      <c r="T231" s="17">
        <v>0</v>
      </c>
      <c r="U231" s="9">
        <v>0</v>
      </c>
    </row>
    <row r="232" spans="1:21" ht="13.5" thickBot="1" x14ac:dyDescent="0.25">
      <c r="A232" s="19">
        <v>3</v>
      </c>
      <c r="B232" s="23" t="s">
        <v>246</v>
      </c>
      <c r="C232" s="19">
        <v>1</v>
      </c>
      <c r="D232" s="27" t="s">
        <v>252</v>
      </c>
      <c r="E232" s="18">
        <v>0</v>
      </c>
      <c r="F232" s="49"/>
      <c r="G232" s="18"/>
      <c r="H232" s="57"/>
      <c r="I232" s="18"/>
      <c r="J232" s="18">
        <v>2</v>
      </c>
      <c r="K232" s="18">
        <v>7</v>
      </c>
      <c r="L232" s="18"/>
      <c r="M232" s="18"/>
      <c r="N232" s="18"/>
      <c r="O232" s="18"/>
      <c r="P232" s="18"/>
      <c r="Q232" s="18"/>
      <c r="R232" s="18">
        <v>0.2</v>
      </c>
      <c r="S232" s="18">
        <v>0.2</v>
      </c>
      <c r="T232" s="17">
        <v>0</v>
      </c>
      <c r="U232" s="9">
        <v>0</v>
      </c>
    </row>
    <row r="233" spans="1:21" ht="13.5" thickBot="1" x14ac:dyDescent="0.25">
      <c r="A233" s="19">
        <v>4</v>
      </c>
      <c r="B233" s="23" t="s">
        <v>247</v>
      </c>
      <c r="C233" s="19">
        <v>1</v>
      </c>
      <c r="D233" s="27" t="s">
        <v>253</v>
      </c>
      <c r="E233" s="18">
        <v>0</v>
      </c>
      <c r="F233" s="49"/>
      <c r="G233" s="18"/>
      <c r="H233" s="57"/>
      <c r="I233" s="18"/>
      <c r="J233" s="18"/>
      <c r="K233" s="18">
        <v>5</v>
      </c>
      <c r="L233" s="18"/>
      <c r="M233" s="18"/>
      <c r="N233" s="18"/>
      <c r="O233" s="18">
        <v>5</v>
      </c>
      <c r="P233" s="18"/>
      <c r="Q233" s="18"/>
      <c r="R233" s="18">
        <v>0.15</v>
      </c>
      <c r="S233" s="18">
        <v>0.15</v>
      </c>
      <c r="T233" s="17">
        <v>0</v>
      </c>
      <c r="U233" s="9">
        <v>0</v>
      </c>
    </row>
    <row r="234" spans="1:21" ht="13.5" thickBot="1" x14ac:dyDescent="0.25">
      <c r="A234" s="19">
        <v>5</v>
      </c>
      <c r="B234" s="23" t="s">
        <v>248</v>
      </c>
      <c r="C234" s="19">
        <v>1</v>
      </c>
      <c r="D234" s="27" t="s">
        <v>255</v>
      </c>
      <c r="E234" s="18">
        <v>0</v>
      </c>
      <c r="F234" s="49"/>
      <c r="G234" s="18"/>
      <c r="H234" s="57"/>
      <c r="I234" s="18"/>
      <c r="J234" s="18"/>
      <c r="K234" s="18"/>
      <c r="L234" s="18"/>
      <c r="M234" s="18"/>
      <c r="N234" s="18"/>
      <c r="O234" s="18"/>
      <c r="P234" s="18">
        <v>10</v>
      </c>
      <c r="Q234" s="18"/>
      <c r="R234" s="18">
        <v>0.1</v>
      </c>
      <c r="S234" s="18">
        <v>0.1</v>
      </c>
      <c r="T234" s="17">
        <v>0</v>
      </c>
      <c r="U234" s="9">
        <v>0</v>
      </c>
    </row>
    <row r="235" spans="1:21" ht="13.5" thickBot="1" x14ac:dyDescent="0.25">
      <c r="A235" s="19">
        <v>6</v>
      </c>
      <c r="B235" s="23" t="s">
        <v>249</v>
      </c>
      <c r="C235" s="19">
        <v>1</v>
      </c>
      <c r="D235" s="27" t="s">
        <v>256</v>
      </c>
      <c r="E235" s="18">
        <v>0</v>
      </c>
      <c r="F235" s="50"/>
      <c r="G235" s="18"/>
      <c r="H235" s="57">
        <v>0</v>
      </c>
      <c r="I235" s="18"/>
      <c r="J235" s="18">
        <v>8</v>
      </c>
      <c r="K235" s="18">
        <v>8</v>
      </c>
      <c r="L235" s="18"/>
      <c r="M235" s="18"/>
      <c r="N235" s="18"/>
      <c r="O235" s="18"/>
      <c r="P235" s="18"/>
      <c r="Q235" s="18"/>
      <c r="R235" s="18">
        <v>0.3</v>
      </c>
      <c r="S235" s="18">
        <v>0.3</v>
      </c>
      <c r="T235" s="17">
        <v>0</v>
      </c>
      <c r="U235" s="9">
        <v>0</v>
      </c>
    </row>
    <row r="236" spans="1:21" x14ac:dyDescent="0.2">
      <c r="A236" s="19">
        <v>7</v>
      </c>
      <c r="B236" s="16" t="s">
        <v>257</v>
      </c>
      <c r="C236" s="19">
        <v>1</v>
      </c>
      <c r="D236" s="28" t="s">
        <v>260</v>
      </c>
      <c r="E236" s="18">
        <v>0</v>
      </c>
      <c r="F236" s="50"/>
      <c r="G236" s="18"/>
      <c r="H236" s="57">
        <v>0</v>
      </c>
      <c r="I236" s="18"/>
      <c r="J236" s="18"/>
      <c r="K236" s="18"/>
      <c r="L236" s="18"/>
      <c r="M236" s="18"/>
      <c r="N236" s="18"/>
      <c r="O236" s="18">
        <v>10</v>
      </c>
      <c r="P236" s="18"/>
      <c r="Q236" s="18"/>
      <c r="R236" s="18">
        <v>0.12</v>
      </c>
      <c r="S236" s="18">
        <v>0.12</v>
      </c>
      <c r="T236" s="17">
        <v>0</v>
      </c>
      <c r="U236" s="9">
        <v>0</v>
      </c>
    </row>
    <row r="237" spans="1:21" x14ac:dyDescent="0.2">
      <c r="A237" s="19">
        <v>8</v>
      </c>
      <c r="B237" s="16" t="s">
        <v>259</v>
      </c>
      <c r="C237" s="19">
        <v>1</v>
      </c>
      <c r="D237" s="16" t="s">
        <v>258</v>
      </c>
      <c r="E237" s="18">
        <v>0</v>
      </c>
      <c r="F237" s="50"/>
      <c r="G237" s="18"/>
      <c r="H237" s="57"/>
      <c r="I237" s="18"/>
      <c r="J237" s="18"/>
      <c r="K237" s="18">
        <v>5</v>
      </c>
      <c r="L237" s="18"/>
      <c r="M237" s="18"/>
      <c r="N237" s="18"/>
      <c r="O237" s="18"/>
      <c r="P237" s="18"/>
      <c r="Q237" s="18"/>
      <c r="R237" s="18">
        <v>0.15</v>
      </c>
      <c r="S237" s="18">
        <v>0.15</v>
      </c>
      <c r="T237" s="17">
        <v>0</v>
      </c>
      <c r="U237" s="9">
        <v>0</v>
      </c>
    </row>
    <row r="238" spans="1:21" s="63" customFormat="1" x14ac:dyDescent="0.2">
      <c r="A238" s="70" t="s">
        <v>26</v>
      </c>
      <c r="B238" s="70"/>
      <c r="C238" s="60">
        <f>SUM(C230:C237)</f>
        <v>8</v>
      </c>
      <c r="D238" s="60"/>
      <c r="E238" s="57">
        <f>SUM(E230:E237)</f>
        <v>0</v>
      </c>
      <c r="F238" s="61">
        <v>0</v>
      </c>
      <c r="G238" s="57">
        <f t="shared" ref="G238:U238" si="5">SUM(G230:G237)</f>
        <v>0</v>
      </c>
      <c r="H238" s="57">
        <v>0</v>
      </c>
      <c r="I238" s="57">
        <f t="shared" si="5"/>
        <v>0</v>
      </c>
      <c r="J238" s="57">
        <f t="shared" si="5"/>
        <v>10</v>
      </c>
      <c r="K238" s="57">
        <f t="shared" si="5"/>
        <v>35</v>
      </c>
      <c r="L238" s="57">
        <f t="shared" si="5"/>
        <v>0</v>
      </c>
      <c r="M238" s="57">
        <f t="shared" si="5"/>
        <v>0</v>
      </c>
      <c r="N238" s="57">
        <f t="shared" si="5"/>
        <v>0</v>
      </c>
      <c r="O238" s="57">
        <f t="shared" si="5"/>
        <v>15</v>
      </c>
      <c r="P238" s="57">
        <f t="shared" si="5"/>
        <v>10</v>
      </c>
      <c r="Q238" s="57">
        <f t="shared" si="5"/>
        <v>0</v>
      </c>
      <c r="R238" s="57">
        <f t="shared" si="5"/>
        <v>1.31</v>
      </c>
      <c r="S238" s="57">
        <f t="shared" si="5"/>
        <v>1.31</v>
      </c>
      <c r="T238" s="62">
        <f t="shared" si="5"/>
        <v>0</v>
      </c>
      <c r="U238" s="62">
        <f t="shared" si="5"/>
        <v>0</v>
      </c>
    </row>
    <row r="241" spans="1:21" x14ac:dyDescent="0.2">
      <c r="A241" s="74" t="s">
        <v>222</v>
      </c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</row>
    <row r="242" spans="1:21" x14ac:dyDescent="0.2">
      <c r="A242" s="72" t="s">
        <v>0</v>
      </c>
      <c r="B242" s="72" t="s">
        <v>1</v>
      </c>
      <c r="C242" s="72" t="s">
        <v>2</v>
      </c>
      <c r="D242" s="72" t="s">
        <v>3</v>
      </c>
      <c r="E242" s="72" t="s">
        <v>4</v>
      </c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 t="s">
        <v>5</v>
      </c>
      <c r="S242" s="72"/>
      <c r="T242" s="72"/>
      <c r="U242" s="72"/>
    </row>
    <row r="243" spans="1:21" x14ac:dyDescent="0.2">
      <c r="A243" s="72"/>
      <c r="B243" s="72"/>
      <c r="C243" s="72"/>
      <c r="D243" s="72"/>
      <c r="E243" s="72" t="s">
        <v>6</v>
      </c>
      <c r="F243" s="72" t="s">
        <v>7</v>
      </c>
      <c r="G243" s="72"/>
      <c r="H243" s="73" t="s">
        <v>8</v>
      </c>
      <c r="I243" s="72" t="s">
        <v>9</v>
      </c>
      <c r="J243" s="72" t="s">
        <v>10</v>
      </c>
      <c r="K243" s="72" t="s">
        <v>11</v>
      </c>
      <c r="L243" s="72"/>
      <c r="M243" s="72"/>
      <c r="N243" s="72"/>
      <c r="O243" s="72" t="s">
        <v>12</v>
      </c>
      <c r="P243" s="72" t="s">
        <v>13</v>
      </c>
      <c r="Q243" s="72" t="s">
        <v>14</v>
      </c>
      <c r="R243" s="72" t="s">
        <v>15</v>
      </c>
      <c r="S243" s="72" t="s">
        <v>16</v>
      </c>
      <c r="T243" s="72"/>
      <c r="U243" s="72"/>
    </row>
    <row r="244" spans="1:21" ht="39" thickBot="1" x14ac:dyDescent="0.25">
      <c r="A244" s="72"/>
      <c r="B244" s="72"/>
      <c r="C244" s="72"/>
      <c r="D244" s="72"/>
      <c r="E244" s="72"/>
      <c r="F244" s="48" t="s">
        <v>17</v>
      </c>
      <c r="G244" s="17" t="s">
        <v>18</v>
      </c>
      <c r="H244" s="73"/>
      <c r="I244" s="72"/>
      <c r="J244" s="72"/>
      <c r="K244" s="17" t="s">
        <v>19</v>
      </c>
      <c r="L244" s="17" t="s">
        <v>20</v>
      </c>
      <c r="M244" s="17" t="s">
        <v>21</v>
      </c>
      <c r="N244" s="17" t="s">
        <v>22</v>
      </c>
      <c r="O244" s="72"/>
      <c r="P244" s="72"/>
      <c r="Q244" s="72"/>
      <c r="R244" s="72"/>
      <c r="S244" s="17" t="s">
        <v>23</v>
      </c>
      <c r="T244" s="17" t="s">
        <v>24</v>
      </c>
      <c r="U244" s="17" t="s">
        <v>25</v>
      </c>
    </row>
    <row r="245" spans="1:21" ht="13.5" thickBot="1" x14ac:dyDescent="0.25">
      <c r="A245" s="19">
        <v>1</v>
      </c>
      <c r="B245" s="29" t="s">
        <v>261</v>
      </c>
      <c r="C245" s="19">
        <v>1</v>
      </c>
      <c r="D245" s="31" t="s">
        <v>279</v>
      </c>
      <c r="E245" s="18">
        <v>0</v>
      </c>
      <c r="F245" s="49">
        <v>5</v>
      </c>
      <c r="G245" s="18">
        <v>0</v>
      </c>
      <c r="H245" s="57">
        <v>0</v>
      </c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0.15</v>
      </c>
      <c r="S245" s="18">
        <v>0.15</v>
      </c>
      <c r="T245" s="17">
        <v>0</v>
      </c>
      <c r="U245" s="9">
        <v>0</v>
      </c>
    </row>
    <row r="246" spans="1:21" ht="13.5" thickBot="1" x14ac:dyDescent="0.25">
      <c r="A246" s="19">
        <v>2</v>
      </c>
      <c r="B246" s="30" t="s">
        <v>262</v>
      </c>
      <c r="C246" s="19">
        <v>1</v>
      </c>
      <c r="D246" s="32" t="s">
        <v>280</v>
      </c>
      <c r="E246" s="18">
        <v>0</v>
      </c>
      <c r="F246" s="49">
        <v>0</v>
      </c>
      <c r="G246" s="18">
        <v>0</v>
      </c>
      <c r="H246" s="57">
        <v>0</v>
      </c>
      <c r="I246" s="18">
        <v>0</v>
      </c>
      <c r="J246" s="18">
        <v>0</v>
      </c>
      <c r="K246" s="18">
        <v>30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0.15</v>
      </c>
      <c r="S246" s="18">
        <v>0.15</v>
      </c>
      <c r="T246" s="17">
        <v>0</v>
      </c>
      <c r="U246" s="9">
        <v>0</v>
      </c>
    </row>
    <row r="247" spans="1:21" ht="13.5" thickBot="1" x14ac:dyDescent="0.25">
      <c r="A247" s="19">
        <v>3</v>
      </c>
      <c r="B247" s="30" t="s">
        <v>263</v>
      </c>
      <c r="C247" s="19">
        <v>1</v>
      </c>
      <c r="D247" s="32" t="s">
        <v>281</v>
      </c>
      <c r="E247" s="18">
        <v>0</v>
      </c>
      <c r="F247" s="49">
        <v>2</v>
      </c>
      <c r="G247" s="18">
        <v>1</v>
      </c>
      <c r="H247" s="57">
        <v>0</v>
      </c>
      <c r="I247" s="18">
        <v>0</v>
      </c>
      <c r="J247" s="18">
        <v>0</v>
      </c>
      <c r="K247" s="18">
        <v>23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0.15</v>
      </c>
      <c r="S247" s="18">
        <v>0.15</v>
      </c>
      <c r="T247" s="17">
        <v>0</v>
      </c>
      <c r="U247" s="9">
        <v>0</v>
      </c>
    </row>
    <row r="248" spans="1:21" ht="13.5" thickBot="1" x14ac:dyDescent="0.25">
      <c r="A248" s="19">
        <v>4</v>
      </c>
      <c r="B248" s="30" t="s">
        <v>264</v>
      </c>
      <c r="C248" s="19">
        <v>1</v>
      </c>
      <c r="D248" s="32" t="s">
        <v>282</v>
      </c>
      <c r="E248" s="18">
        <v>0</v>
      </c>
      <c r="F248" s="50">
        <v>0</v>
      </c>
      <c r="G248" s="18">
        <v>0</v>
      </c>
      <c r="H248" s="57">
        <v>0</v>
      </c>
      <c r="I248" s="18">
        <v>0</v>
      </c>
      <c r="J248" s="18">
        <v>0</v>
      </c>
      <c r="K248" s="18">
        <v>30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0.15</v>
      </c>
      <c r="S248" s="18">
        <v>0.15</v>
      </c>
      <c r="T248" s="17">
        <v>0</v>
      </c>
      <c r="U248" s="9">
        <v>0</v>
      </c>
    </row>
    <row r="249" spans="1:21" ht="13.5" thickBot="1" x14ac:dyDescent="0.25">
      <c r="A249" s="19">
        <v>5</v>
      </c>
      <c r="B249" s="30" t="s">
        <v>265</v>
      </c>
      <c r="C249" s="19">
        <v>1</v>
      </c>
      <c r="D249" s="32" t="s">
        <v>283</v>
      </c>
      <c r="E249" s="18">
        <v>0</v>
      </c>
      <c r="F249" s="50">
        <v>0</v>
      </c>
      <c r="G249" s="18">
        <v>0</v>
      </c>
      <c r="H249" s="57">
        <v>0</v>
      </c>
      <c r="I249" s="18">
        <v>0</v>
      </c>
      <c r="J249" s="18">
        <v>0</v>
      </c>
      <c r="K249" s="18">
        <v>20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>
        <v>0</v>
      </c>
      <c r="R249" s="18">
        <v>0.15</v>
      </c>
      <c r="S249" s="18">
        <v>0.15</v>
      </c>
      <c r="T249" s="17">
        <v>0</v>
      </c>
      <c r="U249" s="9">
        <v>0</v>
      </c>
    </row>
    <row r="250" spans="1:21" ht="13.5" thickBot="1" x14ac:dyDescent="0.25">
      <c r="A250" s="19">
        <v>6</v>
      </c>
      <c r="B250" s="30" t="s">
        <v>266</v>
      </c>
      <c r="C250" s="19">
        <v>1</v>
      </c>
      <c r="D250" s="32" t="s">
        <v>284</v>
      </c>
      <c r="E250" s="18">
        <v>0</v>
      </c>
      <c r="F250" s="50">
        <v>0</v>
      </c>
      <c r="G250" s="18">
        <v>0</v>
      </c>
      <c r="H250" s="57">
        <v>0</v>
      </c>
      <c r="I250" s="18">
        <v>0</v>
      </c>
      <c r="J250" s="18">
        <v>0</v>
      </c>
      <c r="K250" s="18">
        <v>12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0.3</v>
      </c>
      <c r="S250" s="18">
        <v>0.3</v>
      </c>
      <c r="T250" s="17">
        <v>0</v>
      </c>
      <c r="U250" s="9">
        <v>0</v>
      </c>
    </row>
    <row r="251" spans="1:21" ht="13.5" thickBot="1" x14ac:dyDescent="0.25">
      <c r="A251" s="19">
        <v>7</v>
      </c>
      <c r="B251" s="30" t="s">
        <v>267</v>
      </c>
      <c r="C251" s="19">
        <v>1</v>
      </c>
      <c r="D251" s="32" t="s">
        <v>285</v>
      </c>
      <c r="E251" s="18">
        <v>0</v>
      </c>
      <c r="F251" s="50">
        <v>0</v>
      </c>
      <c r="G251" s="18">
        <v>0</v>
      </c>
      <c r="H251" s="57">
        <v>0</v>
      </c>
      <c r="I251" s="18">
        <v>0</v>
      </c>
      <c r="J251" s="18">
        <v>0</v>
      </c>
      <c r="K251" s="18">
        <v>30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0.15</v>
      </c>
      <c r="S251" s="18">
        <v>0.15</v>
      </c>
      <c r="T251" s="17">
        <v>0</v>
      </c>
      <c r="U251" s="9">
        <v>0</v>
      </c>
    </row>
    <row r="252" spans="1:21" ht="13.5" thickBot="1" x14ac:dyDescent="0.25">
      <c r="A252" s="19">
        <v>8</v>
      </c>
      <c r="B252" s="30" t="s">
        <v>268</v>
      </c>
      <c r="C252" s="19">
        <v>1</v>
      </c>
      <c r="D252" s="32" t="s">
        <v>286</v>
      </c>
      <c r="E252" s="18">
        <v>0</v>
      </c>
      <c r="F252" s="50">
        <v>2</v>
      </c>
      <c r="G252" s="18">
        <v>1</v>
      </c>
      <c r="H252" s="57">
        <v>0</v>
      </c>
      <c r="I252" s="18">
        <v>0</v>
      </c>
      <c r="J252" s="18">
        <v>0</v>
      </c>
      <c r="K252" s="18">
        <v>10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0.25</v>
      </c>
      <c r="S252" s="18">
        <v>0.25</v>
      </c>
      <c r="T252" s="17">
        <v>0</v>
      </c>
      <c r="U252" s="9">
        <v>0</v>
      </c>
    </row>
    <row r="253" spans="1:21" ht="13.5" thickBot="1" x14ac:dyDescent="0.25">
      <c r="A253" s="19">
        <v>9</v>
      </c>
      <c r="B253" s="30" t="s">
        <v>269</v>
      </c>
      <c r="C253" s="19">
        <v>1</v>
      </c>
      <c r="D253" s="32" t="s">
        <v>288</v>
      </c>
      <c r="E253" s="18">
        <v>0</v>
      </c>
      <c r="F253" s="50">
        <v>2</v>
      </c>
      <c r="G253" s="18">
        <v>2</v>
      </c>
      <c r="H253" s="57">
        <v>0</v>
      </c>
      <c r="I253" s="18">
        <v>0</v>
      </c>
      <c r="J253" s="18">
        <v>0</v>
      </c>
      <c r="K253" s="18">
        <v>20</v>
      </c>
      <c r="L253" s="18">
        <v>0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18">
        <v>0.31</v>
      </c>
      <c r="S253" s="18">
        <v>0.31</v>
      </c>
      <c r="T253" s="17">
        <v>0</v>
      </c>
      <c r="U253" s="9">
        <v>0</v>
      </c>
    </row>
    <row r="254" spans="1:21" ht="13.5" thickBot="1" x14ac:dyDescent="0.25">
      <c r="A254" s="19">
        <v>10</v>
      </c>
      <c r="B254" s="30" t="s">
        <v>270</v>
      </c>
      <c r="C254" s="19">
        <v>1</v>
      </c>
      <c r="D254" s="32" t="s">
        <v>289</v>
      </c>
      <c r="E254" s="18">
        <v>0</v>
      </c>
      <c r="F254" s="50">
        <v>0</v>
      </c>
      <c r="G254" s="18">
        <v>0</v>
      </c>
      <c r="H254" s="57">
        <v>0</v>
      </c>
      <c r="I254" s="18">
        <v>0</v>
      </c>
      <c r="J254" s="18">
        <v>0</v>
      </c>
      <c r="K254" s="18">
        <v>15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0.17</v>
      </c>
      <c r="S254" s="18">
        <v>0.17</v>
      </c>
      <c r="T254" s="17">
        <v>0</v>
      </c>
      <c r="U254" s="9">
        <v>0</v>
      </c>
    </row>
    <row r="255" spans="1:21" s="63" customFormat="1" ht="13.5" thickBot="1" x14ac:dyDescent="0.25">
      <c r="A255" s="60">
        <v>11</v>
      </c>
      <c r="B255" s="66" t="s">
        <v>271</v>
      </c>
      <c r="C255" s="60">
        <v>1</v>
      </c>
      <c r="D255" s="67" t="s">
        <v>290</v>
      </c>
      <c r="E255" s="57">
        <v>0</v>
      </c>
      <c r="F255" s="61">
        <v>0</v>
      </c>
      <c r="G255" s="57">
        <v>0</v>
      </c>
      <c r="H255" s="57">
        <v>0</v>
      </c>
      <c r="I255" s="57">
        <v>0</v>
      </c>
      <c r="J255" s="57">
        <v>0</v>
      </c>
      <c r="K255" s="57">
        <v>15</v>
      </c>
      <c r="L255" s="57">
        <v>0</v>
      </c>
      <c r="M255" s="57">
        <v>0</v>
      </c>
      <c r="N255" s="57">
        <v>0</v>
      </c>
      <c r="O255" s="57">
        <v>0</v>
      </c>
      <c r="P255" s="57">
        <v>5</v>
      </c>
      <c r="Q255" s="57">
        <v>0</v>
      </c>
      <c r="R255" s="57">
        <v>0.2</v>
      </c>
      <c r="S255" s="57">
        <v>0.2</v>
      </c>
      <c r="T255" s="62">
        <v>0</v>
      </c>
      <c r="U255" s="65">
        <v>0</v>
      </c>
    </row>
    <row r="256" spans="1:21" s="63" customFormat="1" ht="13.5" thickBot="1" x14ac:dyDescent="0.25">
      <c r="A256" s="60">
        <v>12</v>
      </c>
      <c r="B256" s="66" t="s">
        <v>272</v>
      </c>
      <c r="C256" s="60">
        <v>1</v>
      </c>
      <c r="D256" s="67" t="s">
        <v>291</v>
      </c>
      <c r="E256" s="57">
        <v>0</v>
      </c>
      <c r="F256" s="61">
        <v>2</v>
      </c>
      <c r="G256" s="57">
        <v>1</v>
      </c>
      <c r="H256" s="57">
        <v>0</v>
      </c>
      <c r="I256" s="57">
        <v>0</v>
      </c>
      <c r="J256" s="57">
        <v>0</v>
      </c>
      <c r="K256" s="57">
        <v>20</v>
      </c>
      <c r="L256" s="57">
        <v>0</v>
      </c>
      <c r="M256" s="57">
        <v>0</v>
      </c>
      <c r="N256" s="57">
        <v>0</v>
      </c>
      <c r="O256" s="57">
        <v>0</v>
      </c>
      <c r="P256" s="57">
        <v>0</v>
      </c>
      <c r="Q256" s="57">
        <v>0</v>
      </c>
      <c r="R256" s="57">
        <v>0.31</v>
      </c>
      <c r="S256" s="57">
        <v>0.31</v>
      </c>
      <c r="T256" s="62">
        <v>0</v>
      </c>
      <c r="U256" s="65">
        <v>0</v>
      </c>
    </row>
    <row r="257" spans="1:21" s="63" customFormat="1" ht="13.5" thickBot="1" x14ac:dyDescent="0.25">
      <c r="A257" s="60">
        <v>13</v>
      </c>
      <c r="B257" s="66" t="s">
        <v>273</v>
      </c>
      <c r="C257" s="60">
        <v>1</v>
      </c>
      <c r="D257" s="67" t="s">
        <v>292</v>
      </c>
      <c r="E257" s="57">
        <v>0</v>
      </c>
      <c r="F257" s="61">
        <v>2</v>
      </c>
      <c r="G257" s="57">
        <v>1</v>
      </c>
      <c r="H257" s="57">
        <v>0</v>
      </c>
      <c r="I257" s="57">
        <v>0</v>
      </c>
      <c r="J257" s="57">
        <v>0</v>
      </c>
      <c r="K257" s="57">
        <v>25</v>
      </c>
      <c r="L257" s="57">
        <v>0</v>
      </c>
      <c r="M257" s="57">
        <v>0</v>
      </c>
      <c r="N257" s="57">
        <v>0</v>
      </c>
      <c r="O257" s="57">
        <v>0</v>
      </c>
      <c r="P257" s="57">
        <v>0</v>
      </c>
      <c r="Q257" s="57">
        <v>0</v>
      </c>
      <c r="R257" s="57">
        <v>0.32</v>
      </c>
      <c r="S257" s="57">
        <v>0.32</v>
      </c>
      <c r="T257" s="62">
        <v>0</v>
      </c>
      <c r="U257" s="65">
        <v>0</v>
      </c>
    </row>
    <row r="258" spans="1:21" s="63" customFormat="1" ht="13.5" thickBot="1" x14ac:dyDescent="0.25">
      <c r="A258" s="60">
        <v>14</v>
      </c>
      <c r="B258" s="66" t="s">
        <v>274</v>
      </c>
      <c r="C258" s="60">
        <v>1</v>
      </c>
      <c r="D258" s="67" t="s">
        <v>293</v>
      </c>
      <c r="E258" s="57">
        <v>0</v>
      </c>
      <c r="F258" s="61">
        <v>0</v>
      </c>
      <c r="G258" s="57">
        <v>0</v>
      </c>
      <c r="H258" s="57">
        <v>0</v>
      </c>
      <c r="I258" s="57">
        <v>0</v>
      </c>
      <c r="J258" s="57">
        <v>0</v>
      </c>
      <c r="K258" s="57">
        <v>20</v>
      </c>
      <c r="L258" s="57">
        <v>0</v>
      </c>
      <c r="M258" s="57">
        <v>0</v>
      </c>
      <c r="N258" s="57">
        <v>0</v>
      </c>
      <c r="O258" s="57">
        <v>0</v>
      </c>
      <c r="P258" s="57">
        <v>0</v>
      </c>
      <c r="Q258" s="57">
        <v>0</v>
      </c>
      <c r="R258" s="57">
        <v>0.27</v>
      </c>
      <c r="S258" s="57">
        <v>0.27</v>
      </c>
      <c r="T258" s="62">
        <v>0</v>
      </c>
      <c r="U258" s="65">
        <v>0</v>
      </c>
    </row>
    <row r="259" spans="1:21" s="63" customFormat="1" ht="13.5" thickBot="1" x14ac:dyDescent="0.25">
      <c r="A259" s="60">
        <v>15</v>
      </c>
      <c r="B259" s="66" t="s">
        <v>275</v>
      </c>
      <c r="C259" s="60">
        <v>1</v>
      </c>
      <c r="D259" s="67" t="s">
        <v>294</v>
      </c>
      <c r="E259" s="57">
        <v>0</v>
      </c>
      <c r="F259" s="61">
        <v>2</v>
      </c>
      <c r="G259" s="57">
        <v>1</v>
      </c>
      <c r="H259" s="57">
        <v>0</v>
      </c>
      <c r="I259" s="57">
        <v>0</v>
      </c>
      <c r="J259" s="57">
        <v>0</v>
      </c>
      <c r="K259" s="57">
        <v>25</v>
      </c>
      <c r="L259" s="57">
        <v>0</v>
      </c>
      <c r="M259" s="57">
        <v>0</v>
      </c>
      <c r="N259" s="57">
        <v>0</v>
      </c>
      <c r="O259" s="57">
        <v>0</v>
      </c>
      <c r="P259" s="57">
        <v>0</v>
      </c>
      <c r="Q259" s="57">
        <v>0</v>
      </c>
      <c r="R259" s="57">
        <v>0.2</v>
      </c>
      <c r="S259" s="57">
        <v>0.2</v>
      </c>
      <c r="T259" s="62">
        <v>0</v>
      </c>
      <c r="U259" s="65">
        <v>0</v>
      </c>
    </row>
    <row r="260" spans="1:21" s="63" customFormat="1" ht="13.5" thickBot="1" x14ac:dyDescent="0.25">
      <c r="A260" s="60">
        <v>16</v>
      </c>
      <c r="B260" s="66" t="s">
        <v>276</v>
      </c>
      <c r="C260" s="60">
        <v>1</v>
      </c>
      <c r="D260" s="67" t="s">
        <v>295</v>
      </c>
      <c r="E260" s="57">
        <v>0</v>
      </c>
      <c r="F260" s="61">
        <v>0</v>
      </c>
      <c r="G260" s="57">
        <v>0</v>
      </c>
      <c r="H260" s="57">
        <v>0</v>
      </c>
      <c r="I260" s="57">
        <v>0</v>
      </c>
      <c r="J260" s="57">
        <v>0</v>
      </c>
      <c r="K260" s="57">
        <v>18</v>
      </c>
      <c r="L260" s="57">
        <v>0</v>
      </c>
      <c r="M260" s="57">
        <v>0</v>
      </c>
      <c r="N260" s="57">
        <v>0</v>
      </c>
      <c r="O260" s="57">
        <v>0</v>
      </c>
      <c r="P260" s="57">
        <v>0</v>
      </c>
      <c r="Q260" s="57">
        <v>0</v>
      </c>
      <c r="R260" s="57">
        <v>0.1</v>
      </c>
      <c r="S260" s="57">
        <v>0.1</v>
      </c>
      <c r="T260" s="62">
        <v>0</v>
      </c>
      <c r="U260" s="65">
        <v>0</v>
      </c>
    </row>
    <row r="261" spans="1:21" s="63" customFormat="1" ht="13.5" thickBot="1" x14ac:dyDescent="0.25">
      <c r="A261" s="60">
        <v>17</v>
      </c>
      <c r="B261" s="66" t="s">
        <v>277</v>
      </c>
      <c r="C261" s="60">
        <v>1</v>
      </c>
      <c r="D261" s="67" t="s">
        <v>296</v>
      </c>
      <c r="E261" s="57">
        <v>0</v>
      </c>
      <c r="F261" s="61">
        <v>3</v>
      </c>
      <c r="G261" s="57">
        <v>1</v>
      </c>
      <c r="H261" s="57">
        <v>0</v>
      </c>
      <c r="I261" s="57">
        <v>0</v>
      </c>
      <c r="J261" s="57">
        <v>0</v>
      </c>
      <c r="K261" s="57">
        <v>27</v>
      </c>
      <c r="L261" s="57">
        <v>0</v>
      </c>
      <c r="M261" s="57">
        <v>0</v>
      </c>
      <c r="N261" s="57">
        <v>0</v>
      </c>
      <c r="O261" s="57">
        <v>0</v>
      </c>
      <c r="P261" s="57">
        <v>0</v>
      </c>
      <c r="Q261" s="57">
        <v>0</v>
      </c>
      <c r="R261" s="57">
        <v>0.3</v>
      </c>
      <c r="S261" s="57">
        <v>0.3</v>
      </c>
      <c r="T261" s="62">
        <v>0</v>
      </c>
      <c r="U261" s="65">
        <v>0</v>
      </c>
    </row>
    <row r="262" spans="1:21" s="63" customFormat="1" ht="13.5" thickBot="1" x14ac:dyDescent="0.25">
      <c r="A262" s="60">
        <v>18</v>
      </c>
      <c r="B262" s="66" t="s">
        <v>278</v>
      </c>
      <c r="C262" s="60">
        <v>1</v>
      </c>
      <c r="D262" s="67" t="s">
        <v>295</v>
      </c>
      <c r="E262" s="57">
        <v>0</v>
      </c>
      <c r="F262" s="61">
        <v>0</v>
      </c>
      <c r="G262" s="57">
        <v>0</v>
      </c>
      <c r="H262" s="57">
        <v>0</v>
      </c>
      <c r="I262" s="57">
        <v>0</v>
      </c>
      <c r="J262" s="57">
        <v>0</v>
      </c>
      <c r="K262" s="57">
        <v>15</v>
      </c>
      <c r="L262" s="57">
        <v>0</v>
      </c>
      <c r="M262" s="57">
        <v>0</v>
      </c>
      <c r="N262" s="57">
        <v>0</v>
      </c>
      <c r="O262" s="57">
        <v>0</v>
      </c>
      <c r="P262" s="57">
        <v>0</v>
      </c>
      <c r="Q262" s="57">
        <v>0</v>
      </c>
      <c r="R262" s="57">
        <v>0.15</v>
      </c>
      <c r="S262" s="57">
        <v>0.15</v>
      </c>
      <c r="T262" s="62">
        <v>0</v>
      </c>
      <c r="U262" s="65">
        <v>0</v>
      </c>
    </row>
    <row r="263" spans="1:21" s="63" customFormat="1" x14ac:dyDescent="0.2">
      <c r="A263" s="60">
        <v>19</v>
      </c>
      <c r="B263" s="64" t="s">
        <v>312</v>
      </c>
      <c r="C263" s="60">
        <v>1</v>
      </c>
      <c r="D263" s="64" t="s">
        <v>287</v>
      </c>
      <c r="E263" s="57">
        <v>0</v>
      </c>
      <c r="F263" s="61">
        <v>0</v>
      </c>
      <c r="G263" s="57">
        <v>0</v>
      </c>
      <c r="H263" s="57">
        <v>0</v>
      </c>
      <c r="I263" s="57">
        <v>0</v>
      </c>
      <c r="J263" s="57">
        <v>0</v>
      </c>
      <c r="K263" s="57">
        <v>15</v>
      </c>
      <c r="L263" s="57">
        <v>0</v>
      </c>
      <c r="M263" s="57">
        <v>0</v>
      </c>
      <c r="N263" s="57">
        <v>0</v>
      </c>
      <c r="O263" s="57">
        <v>0</v>
      </c>
      <c r="P263" s="57">
        <v>6</v>
      </c>
      <c r="Q263" s="57">
        <v>0</v>
      </c>
      <c r="R263" s="57">
        <v>0.3</v>
      </c>
      <c r="S263" s="57">
        <v>0.3</v>
      </c>
      <c r="T263" s="62">
        <v>0</v>
      </c>
      <c r="U263" s="65">
        <v>0</v>
      </c>
    </row>
    <row r="264" spans="1:21" s="63" customFormat="1" x14ac:dyDescent="0.2">
      <c r="A264" s="60">
        <v>20</v>
      </c>
      <c r="B264" s="64" t="s">
        <v>438</v>
      </c>
      <c r="C264" s="60">
        <v>1</v>
      </c>
      <c r="D264" s="64" t="s">
        <v>286</v>
      </c>
      <c r="E264" s="57">
        <v>0</v>
      </c>
      <c r="F264" s="61">
        <v>0</v>
      </c>
      <c r="G264" s="57">
        <v>0</v>
      </c>
      <c r="H264" s="57">
        <v>0</v>
      </c>
      <c r="I264" s="57">
        <v>0</v>
      </c>
      <c r="J264" s="57">
        <v>0</v>
      </c>
      <c r="K264" s="57">
        <v>0</v>
      </c>
      <c r="L264" s="57">
        <v>0</v>
      </c>
      <c r="M264" s="57">
        <v>0</v>
      </c>
      <c r="N264" s="57">
        <v>0</v>
      </c>
      <c r="O264" s="57">
        <v>0</v>
      </c>
      <c r="P264" s="57">
        <v>5</v>
      </c>
      <c r="Q264" s="57">
        <v>0</v>
      </c>
      <c r="R264" s="57">
        <v>0.25</v>
      </c>
      <c r="S264" s="57">
        <v>0.25</v>
      </c>
      <c r="T264" s="62">
        <v>0</v>
      </c>
      <c r="U264" s="65">
        <v>0</v>
      </c>
    </row>
    <row r="265" spans="1:21" s="63" customFormat="1" x14ac:dyDescent="0.2">
      <c r="A265" s="60"/>
      <c r="B265" s="68"/>
      <c r="C265" s="60"/>
      <c r="D265" s="68"/>
      <c r="E265" s="57"/>
      <c r="F265" s="61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62"/>
      <c r="U265" s="65"/>
    </row>
    <row r="266" spans="1:21" s="63" customFormat="1" x14ac:dyDescent="0.2">
      <c r="A266" s="60"/>
      <c r="B266" s="68"/>
      <c r="C266" s="60"/>
      <c r="D266" s="68"/>
      <c r="E266" s="57"/>
      <c r="F266" s="61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62"/>
      <c r="U266" s="65"/>
    </row>
    <row r="267" spans="1:21" s="63" customFormat="1" x14ac:dyDescent="0.2">
      <c r="A267" s="60"/>
      <c r="B267" s="68"/>
      <c r="C267" s="60"/>
      <c r="D267" s="68"/>
      <c r="E267" s="57"/>
      <c r="F267" s="61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62"/>
      <c r="U267" s="65"/>
    </row>
    <row r="268" spans="1:21" s="63" customFormat="1" x14ac:dyDescent="0.2">
      <c r="A268" s="70" t="s">
        <v>26</v>
      </c>
      <c r="B268" s="70"/>
      <c r="C268" s="60">
        <f>SUM(C245:C267)</f>
        <v>20</v>
      </c>
      <c r="D268" s="60"/>
      <c r="E268" s="57">
        <f t="shared" ref="E268:U268" si="6">SUM(E245:E267)</f>
        <v>0</v>
      </c>
      <c r="F268" s="61">
        <f t="shared" si="6"/>
        <v>20</v>
      </c>
      <c r="G268" s="57">
        <f t="shared" si="6"/>
        <v>8</v>
      </c>
      <c r="H268" s="57">
        <f t="shared" si="6"/>
        <v>0</v>
      </c>
      <c r="I268" s="57">
        <f t="shared" si="6"/>
        <v>0</v>
      </c>
      <c r="J268" s="57">
        <f t="shared" si="6"/>
        <v>0</v>
      </c>
      <c r="K268" s="57">
        <f t="shared" si="6"/>
        <v>370</v>
      </c>
      <c r="L268" s="57">
        <f t="shared" si="6"/>
        <v>0</v>
      </c>
      <c r="M268" s="57">
        <f t="shared" si="6"/>
        <v>0</v>
      </c>
      <c r="N268" s="57">
        <f t="shared" si="6"/>
        <v>0</v>
      </c>
      <c r="O268" s="57">
        <f t="shared" si="6"/>
        <v>0</v>
      </c>
      <c r="P268" s="57">
        <f t="shared" si="6"/>
        <v>16</v>
      </c>
      <c r="Q268" s="57">
        <f t="shared" si="6"/>
        <v>0</v>
      </c>
      <c r="R268" s="57">
        <f t="shared" si="6"/>
        <v>4.33</v>
      </c>
      <c r="S268" s="57">
        <f t="shared" si="6"/>
        <v>4.33</v>
      </c>
      <c r="T268" s="62">
        <f t="shared" si="6"/>
        <v>0</v>
      </c>
      <c r="U268" s="62">
        <f t="shared" si="6"/>
        <v>0</v>
      </c>
    </row>
    <row r="270" spans="1:21" x14ac:dyDescent="0.2">
      <c r="D270" t="s">
        <v>439</v>
      </c>
    </row>
    <row r="271" spans="1:21" x14ac:dyDescent="0.2">
      <c r="A271" s="74" t="s">
        <v>223</v>
      </c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</row>
    <row r="272" spans="1:21" x14ac:dyDescent="0.2">
      <c r="A272" s="72" t="s">
        <v>0</v>
      </c>
      <c r="B272" s="72" t="s">
        <v>1</v>
      </c>
      <c r="C272" s="72" t="s">
        <v>2</v>
      </c>
      <c r="D272" s="72" t="s">
        <v>3</v>
      </c>
      <c r="E272" s="72" t="s">
        <v>4</v>
      </c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 t="s">
        <v>5</v>
      </c>
      <c r="S272" s="72"/>
      <c r="T272" s="72"/>
      <c r="U272" s="72"/>
    </row>
    <row r="273" spans="1:21" x14ac:dyDescent="0.2">
      <c r="A273" s="72"/>
      <c r="B273" s="72"/>
      <c r="C273" s="72"/>
      <c r="D273" s="72"/>
      <c r="E273" s="72" t="s">
        <v>6</v>
      </c>
      <c r="F273" s="72" t="s">
        <v>7</v>
      </c>
      <c r="G273" s="72"/>
      <c r="H273" s="73" t="s">
        <v>8</v>
      </c>
      <c r="I273" s="72" t="s">
        <v>9</v>
      </c>
      <c r="J273" s="72" t="s">
        <v>10</v>
      </c>
      <c r="K273" s="72" t="s">
        <v>11</v>
      </c>
      <c r="L273" s="72"/>
      <c r="M273" s="72"/>
      <c r="N273" s="72"/>
      <c r="O273" s="72" t="s">
        <v>12</v>
      </c>
      <c r="P273" s="72" t="s">
        <v>13</v>
      </c>
      <c r="Q273" s="72" t="s">
        <v>14</v>
      </c>
      <c r="R273" s="72" t="s">
        <v>15</v>
      </c>
      <c r="S273" s="72" t="s">
        <v>16</v>
      </c>
      <c r="T273" s="72"/>
      <c r="U273" s="72"/>
    </row>
    <row r="274" spans="1:21" ht="39" thickBot="1" x14ac:dyDescent="0.25">
      <c r="A274" s="72"/>
      <c r="B274" s="72"/>
      <c r="C274" s="72"/>
      <c r="D274" s="72"/>
      <c r="E274" s="72"/>
      <c r="F274" s="48" t="s">
        <v>17</v>
      </c>
      <c r="G274" s="17" t="s">
        <v>18</v>
      </c>
      <c r="H274" s="73"/>
      <c r="I274" s="72"/>
      <c r="J274" s="72"/>
      <c r="K274" s="17" t="s">
        <v>19</v>
      </c>
      <c r="L274" s="17" t="s">
        <v>20</v>
      </c>
      <c r="M274" s="17" t="s">
        <v>21</v>
      </c>
      <c r="N274" s="17" t="s">
        <v>22</v>
      </c>
      <c r="O274" s="72"/>
      <c r="P274" s="72"/>
      <c r="Q274" s="72"/>
      <c r="R274" s="72"/>
      <c r="S274" s="17" t="s">
        <v>23</v>
      </c>
      <c r="T274" s="17" t="s">
        <v>24</v>
      </c>
      <c r="U274" s="17" t="s">
        <v>25</v>
      </c>
    </row>
    <row r="275" spans="1:21" ht="13.5" thickBot="1" x14ac:dyDescent="0.25">
      <c r="A275" s="19">
        <v>1</v>
      </c>
      <c r="B275" s="22" t="s">
        <v>297</v>
      </c>
      <c r="C275" s="19">
        <v>1</v>
      </c>
      <c r="D275" s="24" t="s">
        <v>300</v>
      </c>
      <c r="E275" s="18">
        <v>0</v>
      </c>
      <c r="F275" s="49">
        <v>0</v>
      </c>
      <c r="G275" s="18">
        <v>0</v>
      </c>
      <c r="H275" s="57"/>
      <c r="I275" s="18"/>
      <c r="J275" s="18"/>
      <c r="K275" s="18">
        <v>0</v>
      </c>
      <c r="L275" s="18"/>
      <c r="M275" s="18"/>
      <c r="N275" s="18"/>
      <c r="O275" s="18"/>
      <c r="P275" s="18"/>
      <c r="Q275" s="18"/>
      <c r="R275" s="18">
        <v>0.16</v>
      </c>
      <c r="S275" s="18">
        <v>0.16</v>
      </c>
      <c r="T275" s="17"/>
      <c r="U275" s="9"/>
    </row>
    <row r="276" spans="1:21" ht="13.5" thickBot="1" x14ac:dyDescent="0.25">
      <c r="A276" s="19">
        <v>2</v>
      </c>
      <c r="B276" s="23" t="s">
        <v>298</v>
      </c>
      <c r="C276" s="19">
        <v>1</v>
      </c>
      <c r="D276" s="25" t="s">
        <v>301</v>
      </c>
      <c r="E276" s="18">
        <v>0</v>
      </c>
      <c r="F276" s="49">
        <v>0</v>
      </c>
      <c r="G276" s="18">
        <v>0</v>
      </c>
      <c r="H276" s="57"/>
      <c r="I276" s="18"/>
      <c r="J276" s="18"/>
      <c r="K276" s="18">
        <v>5</v>
      </c>
      <c r="L276" s="18"/>
      <c r="M276" s="18"/>
      <c r="N276" s="18"/>
      <c r="O276" s="18"/>
      <c r="P276" s="18"/>
      <c r="Q276" s="18"/>
      <c r="R276" s="18">
        <v>0.25</v>
      </c>
      <c r="S276" s="18">
        <v>0.25</v>
      </c>
      <c r="T276" s="17"/>
      <c r="U276" s="9"/>
    </row>
    <row r="277" spans="1:21" ht="13.5" thickBot="1" x14ac:dyDescent="0.25">
      <c r="A277" s="19">
        <v>3</v>
      </c>
      <c r="B277" s="23" t="s">
        <v>299</v>
      </c>
      <c r="C277" s="19">
        <v>1</v>
      </c>
      <c r="D277" s="25" t="s">
        <v>254</v>
      </c>
      <c r="E277" s="18">
        <v>0</v>
      </c>
      <c r="F277" s="49">
        <v>0</v>
      </c>
      <c r="G277" s="18">
        <v>0</v>
      </c>
      <c r="H277" s="57"/>
      <c r="I277" s="18"/>
      <c r="J277" s="18"/>
      <c r="K277" s="18">
        <v>5</v>
      </c>
      <c r="L277" s="18"/>
      <c r="M277" s="18"/>
      <c r="N277" s="18"/>
      <c r="O277" s="18"/>
      <c r="P277" s="18"/>
      <c r="Q277" s="18"/>
      <c r="R277" s="18">
        <v>0.2</v>
      </c>
      <c r="S277" s="18">
        <v>0.2</v>
      </c>
      <c r="T277" s="17"/>
      <c r="U277" s="9"/>
    </row>
    <row r="278" spans="1:21" s="63" customFormat="1" x14ac:dyDescent="0.2">
      <c r="A278" s="70" t="s">
        <v>26</v>
      </c>
      <c r="B278" s="70"/>
      <c r="C278" s="60">
        <f>SUM(C275:C277)</f>
        <v>3</v>
      </c>
      <c r="D278" s="60"/>
      <c r="E278" s="57">
        <f t="shared" ref="E278:U278" si="7">SUM(E275:E277)</f>
        <v>0</v>
      </c>
      <c r="F278" s="61">
        <f t="shared" si="7"/>
        <v>0</v>
      </c>
      <c r="G278" s="57">
        <f t="shared" si="7"/>
        <v>0</v>
      </c>
      <c r="H278" s="57">
        <f t="shared" si="7"/>
        <v>0</v>
      </c>
      <c r="I278" s="57">
        <f t="shared" si="7"/>
        <v>0</v>
      </c>
      <c r="J278" s="57">
        <f t="shared" si="7"/>
        <v>0</v>
      </c>
      <c r="K278" s="57">
        <f t="shared" si="7"/>
        <v>10</v>
      </c>
      <c r="L278" s="57">
        <f t="shared" si="7"/>
        <v>0</v>
      </c>
      <c r="M278" s="57">
        <f t="shared" si="7"/>
        <v>0</v>
      </c>
      <c r="N278" s="57">
        <f t="shared" si="7"/>
        <v>0</v>
      </c>
      <c r="O278" s="57">
        <f t="shared" si="7"/>
        <v>0</v>
      </c>
      <c r="P278" s="57">
        <f t="shared" si="7"/>
        <v>0</v>
      </c>
      <c r="Q278" s="57">
        <f t="shared" si="7"/>
        <v>0</v>
      </c>
      <c r="R278" s="57">
        <f t="shared" si="7"/>
        <v>0.6100000000000001</v>
      </c>
      <c r="S278" s="57">
        <f t="shared" si="7"/>
        <v>0.6100000000000001</v>
      </c>
      <c r="T278" s="62">
        <f t="shared" si="7"/>
        <v>0</v>
      </c>
      <c r="U278" s="62">
        <f t="shared" si="7"/>
        <v>0</v>
      </c>
    </row>
  </sheetData>
  <mergeCells count="171">
    <mergeCell ref="A278:B278"/>
    <mergeCell ref="R272:U272"/>
    <mergeCell ref="E273:E274"/>
    <mergeCell ref="F273:G273"/>
    <mergeCell ref="H273:H274"/>
    <mergeCell ref="I273:I274"/>
    <mergeCell ref="J273:J274"/>
    <mergeCell ref="K273:N273"/>
    <mergeCell ref="O273:O274"/>
    <mergeCell ref="P273:P274"/>
    <mergeCell ref="Q273:Q274"/>
    <mergeCell ref="R273:R274"/>
    <mergeCell ref="S273:U273"/>
    <mergeCell ref="A272:A274"/>
    <mergeCell ref="B272:B274"/>
    <mergeCell ref="C272:C274"/>
    <mergeCell ref="D272:D274"/>
    <mergeCell ref="E272:Q272"/>
    <mergeCell ref="Q243:Q244"/>
    <mergeCell ref="R243:R244"/>
    <mergeCell ref="S243:U243"/>
    <mergeCell ref="A268:B268"/>
    <mergeCell ref="A271:T271"/>
    <mergeCell ref="A238:B238"/>
    <mergeCell ref="A241:T241"/>
    <mergeCell ref="A242:A244"/>
    <mergeCell ref="B242:B244"/>
    <mergeCell ref="C242:C244"/>
    <mergeCell ref="D242:D244"/>
    <mergeCell ref="E242:Q242"/>
    <mergeCell ref="R242:U242"/>
    <mergeCell ref="E243:E244"/>
    <mergeCell ref="F243:G243"/>
    <mergeCell ref="H243:H244"/>
    <mergeCell ref="I243:I244"/>
    <mergeCell ref="J243:J244"/>
    <mergeCell ref="K243:N243"/>
    <mergeCell ref="O243:O244"/>
    <mergeCell ref="P243:P244"/>
    <mergeCell ref="O228:O229"/>
    <mergeCell ref="P228:P229"/>
    <mergeCell ref="Q228:Q229"/>
    <mergeCell ref="R228:R229"/>
    <mergeCell ref="S228:U228"/>
    <mergeCell ref="R211:R212"/>
    <mergeCell ref="S211:U211"/>
    <mergeCell ref="A223:B223"/>
    <mergeCell ref="A226:T226"/>
    <mergeCell ref="A227:A229"/>
    <mergeCell ref="B227:B229"/>
    <mergeCell ref="C227:C229"/>
    <mergeCell ref="D227:D229"/>
    <mergeCell ref="E227:Q227"/>
    <mergeCell ref="R227:U227"/>
    <mergeCell ref="E228:E229"/>
    <mergeCell ref="F228:G228"/>
    <mergeCell ref="H228:H229"/>
    <mergeCell ref="I228:I229"/>
    <mergeCell ref="J228:J229"/>
    <mergeCell ref="K228:N228"/>
    <mergeCell ref="A209:T209"/>
    <mergeCell ref="A210:A212"/>
    <mergeCell ref="B210:B212"/>
    <mergeCell ref="C210:C212"/>
    <mergeCell ref="D210:D212"/>
    <mergeCell ref="E210:Q210"/>
    <mergeCell ref="R210:U210"/>
    <mergeCell ref="E211:E212"/>
    <mergeCell ref="F211:G211"/>
    <mergeCell ref="H211:H212"/>
    <mergeCell ref="I211:I212"/>
    <mergeCell ref="J211:J212"/>
    <mergeCell ref="K211:N211"/>
    <mergeCell ref="O211:O212"/>
    <mergeCell ref="P211:P212"/>
    <mergeCell ref="Q211:Q212"/>
    <mergeCell ref="A1:T1"/>
    <mergeCell ref="A3:U3"/>
    <mergeCell ref="A4:A6"/>
    <mergeCell ref="B4:B6"/>
    <mergeCell ref="C4:C6"/>
    <mergeCell ref="D4:D6"/>
    <mergeCell ref="E4:Q4"/>
    <mergeCell ref="R4:U4"/>
    <mergeCell ref="E5:E6"/>
    <mergeCell ref="F5:G5"/>
    <mergeCell ref="H5:H6"/>
    <mergeCell ref="I5:I6"/>
    <mergeCell ref="J5:J6"/>
    <mergeCell ref="K5:N5"/>
    <mergeCell ref="O5:O6"/>
    <mergeCell ref="P5:P6"/>
    <mergeCell ref="Q5:Q6"/>
    <mergeCell ref="R5:R6"/>
    <mergeCell ref="S5:U5"/>
    <mergeCell ref="A92:B92"/>
    <mergeCell ref="A94:U94"/>
    <mergeCell ref="A95:A97"/>
    <mergeCell ref="B95:B97"/>
    <mergeCell ref="C95:C97"/>
    <mergeCell ref="D95:D97"/>
    <mergeCell ref="E95:Q95"/>
    <mergeCell ref="R95:U95"/>
    <mergeCell ref="E96:E97"/>
    <mergeCell ref="F96:G96"/>
    <mergeCell ref="H96:H97"/>
    <mergeCell ref="I96:I97"/>
    <mergeCell ref="J96:J97"/>
    <mergeCell ref="K96:N96"/>
    <mergeCell ref="O96:O97"/>
    <mergeCell ref="P96:P97"/>
    <mergeCell ref="Q96:Q97"/>
    <mergeCell ref="R96:R97"/>
    <mergeCell ref="S96:U96"/>
    <mergeCell ref="A110:B110"/>
    <mergeCell ref="A112:T112"/>
    <mergeCell ref="A113:A115"/>
    <mergeCell ref="B113:B115"/>
    <mergeCell ref="C113:C115"/>
    <mergeCell ref="D113:D115"/>
    <mergeCell ref="E113:Q113"/>
    <mergeCell ref="R113:U113"/>
    <mergeCell ref="E114:E115"/>
    <mergeCell ref="F114:G114"/>
    <mergeCell ref="H114:H115"/>
    <mergeCell ref="I114:I115"/>
    <mergeCell ref="J114:J115"/>
    <mergeCell ref="K114:N114"/>
    <mergeCell ref="O114:O115"/>
    <mergeCell ref="P114:P115"/>
    <mergeCell ref="Q114:Q115"/>
    <mergeCell ref="R114:R115"/>
    <mergeCell ref="S114:U114"/>
    <mergeCell ref="A168:B168"/>
    <mergeCell ref="A170:T170"/>
    <mergeCell ref="A171:A173"/>
    <mergeCell ref="B171:B173"/>
    <mergeCell ref="C171:C173"/>
    <mergeCell ref="D171:D173"/>
    <mergeCell ref="E171:Q171"/>
    <mergeCell ref="P203:P204"/>
    <mergeCell ref="Q203:Q204"/>
    <mergeCell ref="R171:U171"/>
    <mergeCell ref="E172:E173"/>
    <mergeCell ref="F172:G172"/>
    <mergeCell ref="H172:H173"/>
    <mergeCell ref="I172:I173"/>
    <mergeCell ref="J172:J173"/>
    <mergeCell ref="K172:N172"/>
    <mergeCell ref="O172:O173"/>
    <mergeCell ref="P172:P173"/>
    <mergeCell ref="Q172:Q173"/>
    <mergeCell ref="R172:R173"/>
    <mergeCell ref="S172:U172"/>
    <mergeCell ref="R203:R204"/>
    <mergeCell ref="S203:U203"/>
    <mergeCell ref="A205:B205"/>
    <mergeCell ref="A198:B198"/>
    <mergeCell ref="A201:T201"/>
    <mergeCell ref="A202:B204"/>
    <mergeCell ref="C202:C204"/>
    <mergeCell ref="D202:D204"/>
    <mergeCell ref="E202:Q202"/>
    <mergeCell ref="R202:U202"/>
    <mergeCell ref="E203:E204"/>
    <mergeCell ref="F203:G203"/>
    <mergeCell ref="H203:H204"/>
    <mergeCell ref="I203:I204"/>
    <mergeCell ref="J203:J204"/>
    <mergeCell ref="K203:N203"/>
    <mergeCell ref="O203:O204"/>
  </mergeCells>
  <pageMargins left="0.35416666666666702" right="0.2" top="0.48958333333333298" bottom="0.39374999999999999" header="0.30972222222222201" footer="0.51180555555555496"/>
  <pageSetup paperSize="9" scale="75" orientation="landscape" useFirstPageNumber="1" horizontalDpi="300" verticalDpi="300" r:id="rId1"/>
  <headerFooter>
    <oddHeader>&amp;C&amp;"Times New Roman,Обычный"&amp;12&amp;A</oddHeader>
  </headerFooter>
  <rowBreaks count="1" manualBreakCount="1">
    <brk id="1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ЛПХ</vt:lpstr>
      <vt:lpstr>ЛПХ!Область_печати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astradamovka</cp:lastModifiedBy>
  <cp:revision>834</cp:revision>
  <cp:lastPrinted>2021-02-10T07:24:43Z</cp:lastPrinted>
  <dcterms:created xsi:type="dcterms:W3CDTF">2020-07-24T16:57:03Z</dcterms:created>
  <dcterms:modified xsi:type="dcterms:W3CDTF">2024-05-06T06:53:06Z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